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Десперадо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<sst xmlns="http://schemas.openxmlformats.org/spreadsheetml/2006/main" count="61" uniqueCount="42">
  <si>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№</t>
  </si>
  <si>
    <t>Общая сумма</t>
  </si>
  <si>
    <t xml:space="preserve">Г-кап </t>
  </si>
  <si>
    <t>Сумма по партиям</t>
  </si>
  <si>
    <t>Очки за победы и ничьи</t>
  </si>
  <si>
    <t>_</t>
  </si>
  <si>
    <t>победа</t>
  </si>
  <si>
    <t>ничья</t>
  </si>
  <si>
    <t>Команда</t>
  </si>
  <si>
    <t>Гандикап</t>
  </si>
  <si>
    <t>Результат</t>
  </si>
  <si>
    <t>Г-кап команды</t>
  </si>
  <si>
    <t>Г-кап капитана</t>
  </si>
  <si>
    <t>ЕДиН</t>
  </si>
  <si>
    <t>Noname</t>
  </si>
  <si>
    <t xml:space="preserve">  - переигровка</t>
  </si>
  <si>
    <t>Rolling Balls</t>
  </si>
  <si>
    <t>ЗигЗаг</t>
  </si>
  <si>
    <t>Одаренные</t>
  </si>
  <si>
    <t>Командная лига 2006</t>
  </si>
  <si>
    <t>Переигранная партия</t>
  </si>
  <si>
    <t>Капитан</t>
  </si>
  <si>
    <t>Чурбанов М.</t>
  </si>
  <si>
    <t>Бердино А.</t>
  </si>
  <si>
    <t>Игнатик М.</t>
  </si>
  <si>
    <t>Бокарев М.</t>
  </si>
  <si>
    <t>Бураков Д.</t>
  </si>
  <si>
    <t>Зиннатулин А.</t>
  </si>
  <si>
    <t>Зайцев А.</t>
  </si>
  <si>
    <t>Монстры</t>
  </si>
  <si>
    <t>Зинатуллин Р.</t>
  </si>
  <si>
    <t>Однозайцевые</t>
  </si>
  <si>
    <t>Трипл (ХХХ)</t>
  </si>
  <si>
    <t>31 мая 2006 г. Финал</t>
  </si>
  <si>
    <t>31 мая 2006 г. Десперадо</t>
  </si>
  <si>
    <t>31 мая 2006 г. Отборочные игры</t>
  </si>
  <si>
    <t>Зиннатулин И.</t>
  </si>
  <si>
    <t>Спортсмены</t>
  </si>
  <si>
    <t>Кобылин К.</t>
  </si>
  <si>
    <t>Зиг Заг</t>
  </si>
  <si>
    <t>Трипл</t>
  </si>
  <si>
    <t>Летающие кегли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</si>
</sst>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27" customHeight="1"/>
  <cols>
    <col min="1" max="1" width="7.00390625" style="2" bestFit="1" customWidth="1"/>
    <col min="2" max="2" width="33.625" style="24" bestFit="1" customWidth="1"/>
    <col min="3" max="3" width="20.625" style="24" bestFit="1" customWidth="1"/>
    <col min="4" max="4" width="8.75390625" style="3" customWidth="1"/>
    <col min="5" max="5" width="8.375" style="3" customWidth="1"/>
    <col min="6" max="6" width="8.00390625" style="3" customWidth="1"/>
    <col min="7" max="7" width="7.625" style="3" customWidth="1"/>
    <col min="8" max="8" width="12.125" style="3" customWidth="1"/>
    <col min="9" max="9" width="8.00390625" style="4" customWidth="1"/>
    <col min="10" max="10" width="16.625" style="3" bestFit="1" customWidth="1"/>
    <col min="11" max="11" width="15.375" style="3" customWidth="1"/>
    <col min="12" max="12" width="15.375" style="2" customWidth="1"/>
    <col min="13" max="13" width="9.125" style="2" customWidth="1"/>
    <col min="14" max="14" width="9.75390625" style="2" bestFit="1" customWidth="1"/>
    <col min="15" max="16384" width="9.125" style="2" customWidth="1"/>
  </cols>
  <sheetData>
    <row r="1" spans="2:13" ht="27" customHeight="1">
      <c r="B1" s="45" t="s">
        <v>19</v>
      </c>
      <c r="C1" s="45"/>
      <c r="D1" s="45"/>
      <c r="E1" s="45"/>
      <c r="F1" s="45"/>
      <c r="G1" s="45"/>
      <c r="H1" s="45"/>
      <c r="I1" s="45"/>
      <c r="J1" s="45"/>
      <c r="K1" s="22"/>
      <c r="L1" s="31"/>
      <c r="M1" s="31"/>
    </row>
    <row r="2" spans="2:13" ht="27" customHeight="1"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22"/>
      <c r="L2" s="31"/>
      <c r="M2" s="31"/>
    </row>
    <row r="3" spans="2:11" ht="27" customHeight="1">
      <c r="B3" s="32"/>
      <c r="C3" s="32"/>
      <c r="D3" s="32"/>
      <c r="E3" s="32"/>
      <c r="F3" s="32"/>
      <c r="G3" s="32"/>
      <c r="H3" s="32"/>
      <c r="I3" s="32"/>
      <c r="J3" s="32"/>
      <c r="K3" s="38"/>
    </row>
    <row r="4" spans="1:11" ht="45">
      <c r="A4" s="11" t="s">
        <v>0</v>
      </c>
      <c r="B4" s="5" t="s">
        <v>8</v>
      </c>
      <c r="C4" s="5" t="s">
        <v>21</v>
      </c>
      <c r="D4" s="5">
        <v>1</v>
      </c>
      <c r="E4" s="5">
        <v>2</v>
      </c>
      <c r="F4" s="5">
        <v>3</v>
      </c>
      <c r="G4" s="5">
        <v>4</v>
      </c>
      <c r="H4" s="5" t="s">
        <v>3</v>
      </c>
      <c r="I4" s="5" t="s">
        <v>2</v>
      </c>
      <c r="J4" s="5" t="s">
        <v>1</v>
      </c>
      <c r="K4" s="5" t="s">
        <v>20</v>
      </c>
    </row>
    <row r="5" spans="1:15" ht="30.75" customHeight="1">
      <c r="A5" s="11">
        <v>1</v>
      </c>
      <c r="B5" s="42" t="s">
        <v>14</v>
      </c>
      <c r="C5" s="33" t="s">
        <v>23</v>
      </c>
      <c r="D5" s="23">
        <v>187</v>
      </c>
      <c r="E5" s="23">
        <v>152</v>
      </c>
      <c r="F5" s="23">
        <v>192</v>
      </c>
      <c r="G5" s="23">
        <v>143</v>
      </c>
      <c r="H5" s="23">
        <f aca="true" t="shared" si="0" ref="H5:H14">SUM(D5:G5)</f>
        <v>674</v>
      </c>
      <c r="I5" s="23">
        <v>11</v>
      </c>
      <c r="J5" s="23">
        <f aca="true" t="shared" si="1" ref="J5:J14">H5+I5*4</f>
        <v>718</v>
      </c>
      <c r="K5" s="23"/>
      <c r="M5" s="46"/>
      <c r="N5" s="46"/>
      <c r="O5" s="46"/>
    </row>
    <row r="6" spans="1:16" ht="30.75" customHeight="1">
      <c r="A6" s="11">
        <v>2</v>
      </c>
      <c r="B6" s="42" t="s">
        <v>41</v>
      </c>
      <c r="C6" s="40" t="s">
        <v>30</v>
      </c>
      <c r="D6" s="23">
        <v>159</v>
      </c>
      <c r="E6" s="23">
        <v>164</v>
      </c>
      <c r="F6" s="23">
        <v>182</v>
      </c>
      <c r="G6" s="23">
        <v>189</v>
      </c>
      <c r="H6" s="23">
        <f t="shared" si="0"/>
        <v>694</v>
      </c>
      <c r="I6" s="23">
        <v>4</v>
      </c>
      <c r="J6" s="23">
        <f t="shared" si="1"/>
        <v>710</v>
      </c>
      <c r="K6" s="23"/>
      <c r="M6" s="45"/>
      <c r="N6" s="45"/>
      <c r="O6" s="45"/>
      <c r="P6" s="35"/>
    </row>
    <row r="7" spans="1:11" ht="30.75" customHeight="1">
      <c r="A7" s="11">
        <v>3</v>
      </c>
      <c r="B7" s="42" t="s">
        <v>13</v>
      </c>
      <c r="C7" s="33" t="s">
        <v>26</v>
      </c>
      <c r="D7" s="23">
        <v>157</v>
      </c>
      <c r="E7" s="28">
        <v>136</v>
      </c>
      <c r="F7" s="23">
        <v>150</v>
      </c>
      <c r="G7" s="23">
        <v>166</v>
      </c>
      <c r="H7" s="23">
        <f t="shared" si="0"/>
        <v>609</v>
      </c>
      <c r="I7" s="23">
        <v>19</v>
      </c>
      <c r="J7" s="23">
        <f t="shared" si="1"/>
        <v>685</v>
      </c>
      <c r="K7" s="23">
        <v>129</v>
      </c>
    </row>
    <row r="8" spans="1:11" ht="30.75" customHeight="1">
      <c r="A8" s="11">
        <v>4</v>
      </c>
      <c r="B8" s="42" t="s">
        <v>16</v>
      </c>
      <c r="C8" s="33" t="s">
        <v>27</v>
      </c>
      <c r="D8" s="23">
        <v>161</v>
      </c>
      <c r="E8" s="28">
        <v>122</v>
      </c>
      <c r="F8" s="23">
        <v>177</v>
      </c>
      <c r="G8" s="23">
        <v>161</v>
      </c>
      <c r="H8" s="23">
        <f t="shared" si="0"/>
        <v>621</v>
      </c>
      <c r="I8" s="23">
        <v>14</v>
      </c>
      <c r="J8" s="23">
        <f t="shared" si="1"/>
        <v>677</v>
      </c>
      <c r="K8" s="23">
        <v>92</v>
      </c>
    </row>
    <row r="9" spans="1:14" ht="30.75" customHeight="1">
      <c r="A9" s="11">
        <v>5</v>
      </c>
      <c r="B9" s="43" t="s">
        <v>18</v>
      </c>
      <c r="C9" s="33" t="s">
        <v>36</v>
      </c>
      <c r="D9" s="41">
        <v>189</v>
      </c>
      <c r="E9" s="44">
        <v>142</v>
      </c>
      <c r="F9" s="41">
        <v>123</v>
      </c>
      <c r="G9" s="41">
        <v>154</v>
      </c>
      <c r="H9" s="23">
        <f t="shared" si="0"/>
        <v>608</v>
      </c>
      <c r="I9" s="41">
        <v>16</v>
      </c>
      <c r="J9" s="23">
        <f t="shared" si="1"/>
        <v>672</v>
      </c>
      <c r="K9" s="41">
        <v>114</v>
      </c>
      <c r="M9" s="37"/>
      <c r="N9" s="36"/>
    </row>
    <row r="10" spans="1:11" ht="30.75" customHeight="1">
      <c r="A10" s="11">
        <v>6</v>
      </c>
      <c r="B10" s="42" t="s">
        <v>17</v>
      </c>
      <c r="C10" s="33" t="s">
        <v>22</v>
      </c>
      <c r="D10" s="23">
        <v>173</v>
      </c>
      <c r="E10" s="23">
        <v>163</v>
      </c>
      <c r="F10" s="23">
        <v>148</v>
      </c>
      <c r="G10" s="23">
        <v>151</v>
      </c>
      <c r="H10" s="23">
        <f t="shared" si="0"/>
        <v>635</v>
      </c>
      <c r="I10" s="11">
        <v>6</v>
      </c>
      <c r="J10" s="23">
        <f t="shared" si="1"/>
        <v>659</v>
      </c>
      <c r="K10" s="23"/>
    </row>
    <row r="11" spans="1:11" ht="30.75" customHeight="1">
      <c r="A11" s="11">
        <v>7</v>
      </c>
      <c r="B11" s="42" t="s">
        <v>29</v>
      </c>
      <c r="C11" s="33" t="s">
        <v>24</v>
      </c>
      <c r="D11" s="23">
        <v>135</v>
      </c>
      <c r="E11" s="23">
        <v>136</v>
      </c>
      <c r="F11" s="23">
        <v>162</v>
      </c>
      <c r="G11" s="23">
        <v>172</v>
      </c>
      <c r="H11" s="23">
        <f t="shared" si="0"/>
        <v>605</v>
      </c>
      <c r="I11" s="23">
        <v>11</v>
      </c>
      <c r="J11" s="23">
        <f t="shared" si="1"/>
        <v>649</v>
      </c>
      <c r="K11" s="23"/>
    </row>
    <row r="12" spans="1:11" ht="30.75" customHeight="1">
      <c r="A12" s="11">
        <v>8</v>
      </c>
      <c r="B12" s="42" t="s">
        <v>37</v>
      </c>
      <c r="C12" s="33" t="s">
        <v>38</v>
      </c>
      <c r="D12" s="23">
        <v>158</v>
      </c>
      <c r="E12" s="23">
        <v>134</v>
      </c>
      <c r="F12" s="28">
        <v>132</v>
      </c>
      <c r="G12" s="23">
        <v>169</v>
      </c>
      <c r="H12" s="23">
        <f t="shared" si="0"/>
        <v>593</v>
      </c>
      <c r="I12" s="23">
        <v>12</v>
      </c>
      <c r="J12" s="23">
        <f t="shared" si="1"/>
        <v>641</v>
      </c>
      <c r="K12" s="23">
        <v>118</v>
      </c>
    </row>
    <row r="13" spans="1:11" ht="27" customHeight="1">
      <c r="A13" s="11">
        <v>9</v>
      </c>
      <c r="B13" s="42" t="s">
        <v>31</v>
      </c>
      <c r="C13" s="33" t="s">
        <v>28</v>
      </c>
      <c r="D13" s="23">
        <v>140</v>
      </c>
      <c r="E13" s="23">
        <v>138</v>
      </c>
      <c r="F13" s="28">
        <v>181</v>
      </c>
      <c r="G13" s="23">
        <v>128</v>
      </c>
      <c r="H13" s="23">
        <f t="shared" si="0"/>
        <v>587</v>
      </c>
      <c r="I13" s="23">
        <v>13</v>
      </c>
      <c r="J13" s="23">
        <f t="shared" si="1"/>
        <v>639</v>
      </c>
      <c r="K13" s="11">
        <v>113</v>
      </c>
    </row>
    <row r="14" spans="1:11" ht="27" customHeight="1">
      <c r="A14" s="11">
        <v>10</v>
      </c>
      <c r="B14" s="42" t="s">
        <v>32</v>
      </c>
      <c r="C14" s="33" t="s">
        <v>25</v>
      </c>
      <c r="D14" s="23">
        <v>199</v>
      </c>
      <c r="E14" s="23">
        <v>109</v>
      </c>
      <c r="F14" s="23">
        <v>129</v>
      </c>
      <c r="G14" s="28">
        <v>131</v>
      </c>
      <c r="H14" s="23">
        <f t="shared" si="0"/>
        <v>568</v>
      </c>
      <c r="I14" s="11">
        <v>13</v>
      </c>
      <c r="J14" s="23">
        <f t="shared" si="1"/>
        <v>620</v>
      </c>
      <c r="K14" s="11">
        <v>105</v>
      </c>
    </row>
    <row r="15" spans="1:11" ht="27" customHeight="1">
      <c r="A15" s="13"/>
      <c r="B15" s="12"/>
      <c r="C15" s="12"/>
      <c r="D15" s="13"/>
      <c r="E15" s="13"/>
      <c r="F15" s="13"/>
      <c r="G15" s="13"/>
      <c r="H15" s="13"/>
      <c r="I15" s="13"/>
      <c r="J15" s="13"/>
      <c r="K15" s="13"/>
    </row>
    <row r="16" spans="1:11" ht="27" customHeight="1">
      <c r="A16" s="13"/>
      <c r="B16" s="12"/>
      <c r="C16" s="12"/>
      <c r="D16" s="13"/>
      <c r="E16" s="13"/>
      <c r="F16" s="13"/>
      <c r="G16" s="13"/>
      <c r="H16" s="13"/>
      <c r="I16" s="13"/>
      <c r="J16" s="13"/>
      <c r="K16" s="13"/>
    </row>
    <row r="17" spans="1:11" ht="27" customHeight="1">
      <c r="A17" s="13"/>
      <c r="B17" s="12"/>
      <c r="C17" s="12"/>
      <c r="D17" s="39"/>
      <c r="E17" s="36" t="s">
        <v>15</v>
      </c>
      <c r="F17" s="2"/>
      <c r="G17" s="13"/>
      <c r="H17" s="13"/>
      <c r="I17" s="13"/>
      <c r="J17" s="13"/>
      <c r="K17" s="13"/>
    </row>
    <row r="18" spans="1:11" ht="27" customHeight="1">
      <c r="A18" s="13"/>
      <c r="B18" s="12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27" customHeight="1">
      <c r="A19" s="13"/>
      <c r="B19" s="12"/>
      <c r="C19" s="12"/>
      <c r="D19" s="13"/>
      <c r="E19" s="13"/>
      <c r="F19" s="13"/>
      <c r="G19" s="13"/>
      <c r="H19" s="13"/>
      <c r="I19" s="13"/>
      <c r="J19" s="13"/>
      <c r="K19" s="13"/>
    </row>
    <row r="20" spans="1:11" ht="27" customHeight="1">
      <c r="A20" s="13"/>
      <c r="B20" s="29"/>
      <c r="C20" s="29"/>
      <c r="D20" s="13"/>
      <c r="E20" s="13"/>
      <c r="F20" s="13"/>
      <c r="G20" s="13"/>
      <c r="H20" s="13"/>
      <c r="I20" s="13"/>
      <c r="J20" s="13"/>
      <c r="K20" s="13"/>
    </row>
    <row r="21" spans="1:11" ht="27" customHeight="1">
      <c r="A21" s="13"/>
      <c r="B21" s="12"/>
      <c r="C21" s="12"/>
      <c r="D21" s="13"/>
      <c r="E21" s="13"/>
      <c r="F21" s="13"/>
      <c r="G21" s="13"/>
      <c r="H21" s="13"/>
      <c r="I21" s="13"/>
      <c r="J21" s="13"/>
      <c r="K21" s="13"/>
    </row>
    <row r="22" spans="1:11" ht="27" customHeight="1">
      <c r="A22" s="13"/>
      <c r="B22" s="12"/>
      <c r="C22" s="12"/>
      <c r="D22" s="13"/>
      <c r="E22" s="13"/>
      <c r="F22" s="13"/>
      <c r="G22" s="13"/>
      <c r="H22" s="13"/>
      <c r="I22" s="13"/>
      <c r="J22" s="13"/>
      <c r="K22" s="13"/>
    </row>
    <row r="23" spans="1:11" ht="27" customHeight="1">
      <c r="A23" s="13"/>
      <c r="B23" s="12"/>
      <c r="C23" s="12"/>
      <c r="D23" s="13"/>
      <c r="E23" s="13"/>
      <c r="F23" s="13"/>
      <c r="G23" s="13"/>
      <c r="H23" s="13"/>
      <c r="I23" s="13"/>
      <c r="J23" s="13"/>
      <c r="K23" s="13"/>
    </row>
    <row r="24" spans="1:11" ht="27" customHeight="1">
      <c r="A24" s="13"/>
      <c r="B24" s="12"/>
      <c r="C24" s="12"/>
      <c r="D24" s="13"/>
      <c r="E24" s="13"/>
      <c r="F24" s="13"/>
      <c r="G24" s="13"/>
      <c r="H24" s="13"/>
      <c r="I24" s="13"/>
      <c r="J24" s="13"/>
      <c r="K24" s="13"/>
    </row>
    <row r="25" spans="1:11" ht="27" customHeight="1">
      <c r="A25" s="13"/>
      <c r="B25" s="12"/>
      <c r="C25" s="12"/>
      <c r="D25" s="13"/>
      <c r="E25" s="13"/>
      <c r="F25" s="13"/>
      <c r="G25" s="13"/>
      <c r="H25" s="13"/>
      <c r="I25" s="13"/>
      <c r="J25" s="13"/>
      <c r="K25" s="13"/>
    </row>
    <row r="26" spans="1:11" ht="27" customHeight="1">
      <c r="A26" s="13"/>
      <c r="B26" s="12"/>
      <c r="C26" s="12"/>
      <c r="D26" s="13"/>
      <c r="E26" s="13"/>
      <c r="F26" s="13"/>
      <c r="G26" s="13"/>
      <c r="H26" s="13"/>
      <c r="I26" s="13"/>
      <c r="J26" s="13"/>
      <c r="K26" s="13"/>
    </row>
  </sheetData>
  <mergeCells count="4">
    <mergeCell ref="B1:J1"/>
    <mergeCell ref="B2:J2"/>
    <mergeCell ref="M5:O5"/>
    <mergeCell ref="M6:O6"/>
  </mergeCells>
  <printOptions/>
  <pageMargins left="0.5118110236220472" right="0.4724409448818898" top="0.7874015748031497" bottom="0.629921259842519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6" sqref="H6"/>
    </sheetView>
  </sheetViews>
  <sheetFormatPr defaultColWidth="9.00390625" defaultRowHeight="12.75"/>
  <cols>
    <col min="2" max="2" width="27.625" style="0" customWidth="1"/>
    <col min="3" max="3" width="13.625" style="0" bestFit="1" customWidth="1"/>
    <col min="4" max="4" width="14.375" style="0" bestFit="1" customWidth="1"/>
    <col min="5" max="5" width="19.25390625" style="0" bestFit="1" customWidth="1"/>
  </cols>
  <sheetData>
    <row r="1" spans="1:10" ht="18">
      <c r="A1" s="45" t="s">
        <v>19</v>
      </c>
      <c r="B1" s="45"/>
      <c r="C1" s="45"/>
      <c r="D1" s="45"/>
      <c r="E1" s="45"/>
      <c r="F1" s="34"/>
      <c r="G1" s="34"/>
      <c r="H1" s="34"/>
      <c r="I1" s="34"/>
      <c r="J1" s="34"/>
    </row>
    <row r="2" spans="1:10" ht="18">
      <c r="A2" s="45" t="s">
        <v>34</v>
      </c>
      <c r="B2" s="45"/>
      <c r="C2" s="45"/>
      <c r="D2" s="45"/>
      <c r="E2" s="45"/>
      <c r="F2" s="34"/>
      <c r="G2" s="34"/>
      <c r="H2" s="34"/>
      <c r="I2" s="34"/>
      <c r="J2" s="34"/>
    </row>
    <row r="4" spans="1:5" ht="24.75" customHeight="1">
      <c r="A4" s="5" t="s">
        <v>0</v>
      </c>
      <c r="B4" s="5" t="s">
        <v>8</v>
      </c>
      <c r="C4" s="5" t="s">
        <v>9</v>
      </c>
      <c r="D4" s="5" t="s">
        <v>10</v>
      </c>
      <c r="E4" s="5" t="s">
        <v>1</v>
      </c>
    </row>
    <row r="5" spans="1:5" ht="24.75" customHeight="1">
      <c r="A5" s="11">
        <v>1</v>
      </c>
      <c r="B5" s="42" t="s">
        <v>39</v>
      </c>
      <c r="C5" s="11">
        <v>6</v>
      </c>
      <c r="D5" s="11">
        <v>205</v>
      </c>
      <c r="E5" s="23">
        <f>D5+C5</f>
        <v>211</v>
      </c>
    </row>
    <row r="6" spans="1:5" ht="24.75" customHeight="1">
      <c r="A6" s="11">
        <v>2</v>
      </c>
      <c r="B6" s="42" t="s">
        <v>29</v>
      </c>
      <c r="C6" s="11">
        <v>11</v>
      </c>
      <c r="D6" s="11">
        <v>223</v>
      </c>
      <c r="E6" s="11">
        <f>D6+C6</f>
        <v>234</v>
      </c>
    </row>
    <row r="7" spans="1:5" ht="24.75" customHeight="1">
      <c r="A7" s="11">
        <v>3</v>
      </c>
      <c r="B7" s="42" t="s">
        <v>40</v>
      </c>
      <c r="C7" s="11">
        <v>13</v>
      </c>
      <c r="D7" s="11">
        <v>204</v>
      </c>
      <c r="E7" s="11">
        <f>D7+C7</f>
        <v>217</v>
      </c>
    </row>
    <row r="8" spans="1:5" ht="24.75" customHeight="1">
      <c r="A8" s="11">
        <v>4</v>
      </c>
      <c r="B8" s="42" t="s">
        <v>31</v>
      </c>
      <c r="C8" s="11">
        <v>13</v>
      </c>
      <c r="D8" s="11">
        <v>232</v>
      </c>
      <c r="E8" s="28">
        <f>D8+C8</f>
        <v>245</v>
      </c>
    </row>
    <row r="9" spans="1:5" ht="24.75" customHeight="1">
      <c r="A9" s="11">
        <v>5</v>
      </c>
      <c r="B9" s="42" t="s">
        <v>37</v>
      </c>
      <c r="C9" s="11">
        <v>12</v>
      </c>
      <c r="D9" s="11">
        <v>219</v>
      </c>
      <c r="E9" s="11">
        <f>D9+C9</f>
        <v>231</v>
      </c>
    </row>
    <row r="10" spans="2:5" ht="24.75" customHeight="1">
      <c r="B10" s="30"/>
      <c r="C10" s="30"/>
      <c r="D10" s="30"/>
      <c r="E10" s="30"/>
    </row>
    <row r="11" spans="2:5" ht="24.75" customHeight="1">
      <c r="B11" s="30"/>
      <c r="C11" s="30"/>
      <c r="D11" s="30"/>
      <c r="E11" s="30"/>
    </row>
    <row r="12" spans="2:5" ht="24.75" customHeight="1">
      <c r="B12" s="30"/>
      <c r="C12" s="30"/>
      <c r="D12" s="30"/>
      <c r="E12" s="30"/>
    </row>
    <row r="13" spans="2:5" ht="24.75" customHeight="1">
      <c r="B13" s="30"/>
      <c r="C13" s="30"/>
      <c r="D13" s="30"/>
      <c r="E13" s="30"/>
    </row>
    <row r="14" spans="2:5" ht="24.75" customHeight="1">
      <c r="B14" s="30"/>
      <c r="C14" s="30"/>
      <c r="D14" s="30"/>
      <c r="E14" s="30"/>
    </row>
    <row r="15" spans="2:5" ht="24.75" customHeight="1">
      <c r="B15" s="30"/>
      <c r="C15" s="30"/>
      <c r="D15" s="30"/>
      <c r="E15" s="30"/>
    </row>
    <row r="16" spans="3:5" ht="24.75" customHeight="1">
      <c r="C16" s="30"/>
      <c r="D16" s="30"/>
      <c r="E16" s="30"/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H10" sqref="H10"/>
    </sheetView>
  </sheetViews>
  <sheetFormatPr defaultColWidth="9.00390625" defaultRowHeight="27" customHeight="1"/>
  <cols>
    <col min="1" max="1" width="7.00390625" style="1" bestFit="1" customWidth="1"/>
    <col min="2" max="2" width="30.125" style="2" customWidth="1"/>
    <col min="3" max="3" width="7.125" style="3" customWidth="1"/>
    <col min="4" max="4" width="6.875" style="3" customWidth="1"/>
    <col min="5" max="8" width="6.125" style="3" customWidth="1"/>
    <col min="9" max="9" width="9.125" style="3" bestFit="1" customWidth="1"/>
    <col min="10" max="10" width="8.00390625" style="4" customWidth="1"/>
    <col min="11" max="11" width="8.375" style="4" customWidth="1"/>
    <col min="12" max="12" width="11.75390625" style="4" customWidth="1"/>
    <col min="13" max="13" width="8.625" style="3" bestFit="1" customWidth="1"/>
    <col min="14" max="16384" width="9.125" style="1" customWidth="1"/>
  </cols>
  <sheetData>
    <row r="1" spans="1:15" ht="27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0"/>
      <c r="O1" s="20"/>
    </row>
    <row r="2" spans="1:13" ht="27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27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9" customFormat="1" ht="42.75">
      <c r="A4" s="15" t="s">
        <v>0</v>
      </c>
      <c r="B4" s="5" t="s">
        <v>8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3</v>
      </c>
      <c r="J4" s="7" t="s">
        <v>11</v>
      </c>
      <c r="K4" s="7" t="s">
        <v>12</v>
      </c>
      <c r="L4" s="26" t="s">
        <v>4</v>
      </c>
      <c r="M4" s="8" t="s">
        <v>1</v>
      </c>
    </row>
    <row r="5" spans="1:13" ht="27" customHeight="1">
      <c r="A5" s="10">
        <v>1</v>
      </c>
      <c r="B5" s="42" t="s">
        <v>14</v>
      </c>
      <c r="C5" s="23">
        <v>158</v>
      </c>
      <c r="D5" s="28">
        <v>178</v>
      </c>
      <c r="E5" s="28">
        <v>177</v>
      </c>
      <c r="F5" s="28">
        <v>163</v>
      </c>
      <c r="G5" s="23">
        <v>137</v>
      </c>
      <c r="H5" s="23">
        <v>206</v>
      </c>
      <c r="I5" s="11">
        <f aca="true" t="shared" si="0" ref="I5:I10">SUM(C5:H5)</f>
        <v>1019</v>
      </c>
      <c r="J5" s="23">
        <v>11</v>
      </c>
      <c r="K5" s="11">
        <v>0</v>
      </c>
      <c r="L5" s="11">
        <v>30</v>
      </c>
      <c r="M5" s="11">
        <f aca="true" t="shared" si="1" ref="M5:M10">I5+J5*5+K5+L5</f>
        <v>1104</v>
      </c>
    </row>
    <row r="6" spans="1:13" ht="30.75" customHeight="1">
      <c r="A6" s="10">
        <v>2</v>
      </c>
      <c r="B6" s="42" t="s">
        <v>31</v>
      </c>
      <c r="C6" s="28">
        <v>161</v>
      </c>
      <c r="D6" s="28">
        <v>165</v>
      </c>
      <c r="E6" s="28">
        <v>141</v>
      </c>
      <c r="F6" s="23">
        <v>137</v>
      </c>
      <c r="G6" s="23">
        <v>144</v>
      </c>
      <c r="H6" s="23">
        <v>224</v>
      </c>
      <c r="I6" s="11">
        <f t="shared" si="0"/>
        <v>972</v>
      </c>
      <c r="J6" s="23">
        <v>13</v>
      </c>
      <c r="K6" s="11">
        <v>0</v>
      </c>
      <c r="L6" s="11">
        <v>30</v>
      </c>
      <c r="M6" s="11">
        <f t="shared" si="1"/>
        <v>1067</v>
      </c>
    </row>
    <row r="7" spans="1:13" ht="30.75" customHeight="1">
      <c r="A7" s="10">
        <v>3</v>
      </c>
      <c r="B7" s="42" t="s">
        <v>13</v>
      </c>
      <c r="C7" s="28">
        <v>123</v>
      </c>
      <c r="D7" s="23">
        <v>147</v>
      </c>
      <c r="E7" s="28">
        <v>142</v>
      </c>
      <c r="F7" s="23">
        <v>144</v>
      </c>
      <c r="G7" s="28">
        <v>143</v>
      </c>
      <c r="H7" s="23">
        <v>202</v>
      </c>
      <c r="I7" s="11">
        <f t="shared" si="0"/>
        <v>901</v>
      </c>
      <c r="J7" s="23">
        <v>19</v>
      </c>
      <c r="K7" s="11">
        <v>9</v>
      </c>
      <c r="L7" s="11">
        <v>30</v>
      </c>
      <c r="M7" s="11">
        <f t="shared" si="1"/>
        <v>1035</v>
      </c>
    </row>
    <row r="8" spans="1:13" ht="30.75" customHeight="1">
      <c r="A8" s="10">
        <v>4</v>
      </c>
      <c r="B8" s="42" t="s">
        <v>41</v>
      </c>
      <c r="C8" s="23">
        <v>145</v>
      </c>
      <c r="D8" s="23">
        <v>154</v>
      </c>
      <c r="E8" s="23">
        <v>122</v>
      </c>
      <c r="F8" s="28">
        <v>157</v>
      </c>
      <c r="G8" s="28">
        <v>177</v>
      </c>
      <c r="H8" s="23">
        <v>172</v>
      </c>
      <c r="I8" s="11">
        <f t="shared" si="0"/>
        <v>927</v>
      </c>
      <c r="J8" s="23">
        <v>4</v>
      </c>
      <c r="K8" s="11">
        <v>0</v>
      </c>
      <c r="L8" s="25">
        <v>20</v>
      </c>
      <c r="M8" s="11">
        <f t="shared" si="1"/>
        <v>967</v>
      </c>
    </row>
    <row r="9" spans="1:13" ht="30.75" customHeight="1">
      <c r="A9" s="10">
        <v>5</v>
      </c>
      <c r="B9" s="43" t="s">
        <v>18</v>
      </c>
      <c r="C9" s="28">
        <v>185</v>
      </c>
      <c r="D9" s="23">
        <v>111</v>
      </c>
      <c r="E9" s="23">
        <v>115</v>
      </c>
      <c r="F9" s="28">
        <v>167</v>
      </c>
      <c r="G9" s="23">
        <v>114</v>
      </c>
      <c r="H9" s="23">
        <v>165</v>
      </c>
      <c r="I9" s="11">
        <f t="shared" si="0"/>
        <v>857</v>
      </c>
      <c r="J9" s="41">
        <v>16</v>
      </c>
      <c r="K9" s="11">
        <v>9</v>
      </c>
      <c r="L9" s="11">
        <v>20</v>
      </c>
      <c r="M9" s="11">
        <f t="shared" si="1"/>
        <v>966</v>
      </c>
    </row>
    <row r="10" spans="1:13" ht="30.75" customHeight="1">
      <c r="A10" s="10">
        <v>6</v>
      </c>
      <c r="B10" s="42" t="s">
        <v>16</v>
      </c>
      <c r="C10" s="23">
        <v>103</v>
      </c>
      <c r="D10" s="28">
        <v>157</v>
      </c>
      <c r="E10" s="23">
        <v>118</v>
      </c>
      <c r="F10" s="23">
        <v>119</v>
      </c>
      <c r="G10" s="28">
        <v>171</v>
      </c>
      <c r="H10" s="23">
        <v>140</v>
      </c>
      <c r="I10" s="11">
        <f t="shared" si="0"/>
        <v>808</v>
      </c>
      <c r="J10" s="23">
        <v>14</v>
      </c>
      <c r="K10" s="11">
        <v>9</v>
      </c>
      <c r="L10" s="11">
        <v>20</v>
      </c>
      <c r="M10" s="11">
        <f t="shared" si="1"/>
        <v>907</v>
      </c>
    </row>
    <row r="11" spans="1:13" ht="30.75" customHeight="1">
      <c r="A11" s="16"/>
      <c r="B11" s="12"/>
      <c r="C11" s="47"/>
      <c r="D11" s="47"/>
      <c r="E11" s="47"/>
      <c r="F11" s="47"/>
      <c r="G11" s="47"/>
      <c r="H11" s="47"/>
      <c r="I11" s="13"/>
      <c r="J11" s="27"/>
      <c r="K11" s="13"/>
      <c r="L11" s="13"/>
      <c r="M11" s="13"/>
    </row>
    <row r="12" spans="1:13" ht="30.75" customHeight="1">
      <c r="A12" s="16"/>
      <c r="B12" s="12"/>
      <c r="C12" s="48"/>
      <c r="D12" s="48"/>
      <c r="E12" s="48"/>
      <c r="F12" s="48"/>
      <c r="G12" s="48"/>
      <c r="H12" s="48"/>
      <c r="I12" s="13"/>
      <c r="J12" s="27"/>
      <c r="K12" s="13"/>
      <c r="L12" s="13"/>
      <c r="M12" s="13"/>
    </row>
    <row r="13" spans="1:13" ht="30.75" customHeight="1">
      <c r="A13" s="16"/>
      <c r="B13" s="12"/>
      <c r="C13" s="13"/>
      <c r="D13" s="28"/>
      <c r="E13" s="18" t="s">
        <v>5</v>
      </c>
      <c r="F13" s="19" t="s">
        <v>6</v>
      </c>
      <c r="G13" s="18"/>
      <c r="H13" s="18"/>
      <c r="I13" s="13"/>
      <c r="J13" s="21"/>
      <c r="K13" s="18" t="s">
        <v>5</v>
      </c>
      <c r="L13" s="19" t="s">
        <v>7</v>
      </c>
      <c r="M13" s="18"/>
    </row>
    <row r="14" spans="1:13" ht="30.75" customHeight="1">
      <c r="A14" s="16"/>
      <c r="B14" s="12"/>
      <c r="C14" s="13"/>
      <c r="D14" s="18"/>
      <c r="E14" s="18"/>
      <c r="F14" s="18"/>
      <c r="G14" s="18"/>
      <c r="H14" s="18"/>
      <c r="I14" s="13"/>
      <c r="J14" s="13"/>
      <c r="K14" s="13"/>
      <c r="L14" s="13"/>
      <c r="M14" s="13"/>
    </row>
    <row r="15" spans="1:13" ht="30.75" customHeight="1">
      <c r="A15" s="16"/>
      <c r="B15" s="12"/>
      <c r="C15" s="13"/>
      <c r="I15" s="13"/>
      <c r="J15" s="13"/>
      <c r="K15" s="13"/>
      <c r="L15" s="13"/>
      <c r="M15" s="13"/>
    </row>
    <row r="16" spans="1:13" ht="30.75" customHeight="1">
      <c r="A16" s="1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30.75" customHeight="1">
      <c r="A17" s="1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7" customHeight="1">
      <c r="A18" s="16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7" customHeight="1">
      <c r="A19" s="16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7" customHeight="1">
      <c r="A20" s="1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7" customHeight="1">
      <c r="A21" s="16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7" customHeight="1">
      <c r="A22" s="1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7" customHeight="1">
      <c r="A23" s="1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7" customHeight="1">
      <c r="A24" s="1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7" customHeight="1">
      <c r="A25" s="16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7" customHeight="1">
      <c r="A26" s="16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7" customHeight="1">
      <c r="A27" s="16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7" customHeight="1">
      <c r="A28" s="16"/>
      <c r="B28" s="17"/>
      <c r="C28" s="14"/>
      <c r="D28" s="14"/>
      <c r="E28" s="14"/>
      <c r="F28" s="14"/>
      <c r="G28" s="14"/>
      <c r="H28" s="14"/>
      <c r="I28" s="14"/>
      <c r="J28" s="13"/>
      <c r="K28" s="13"/>
      <c r="L28" s="13"/>
      <c r="M28" s="13"/>
    </row>
    <row r="29" spans="1:13" ht="27" customHeight="1">
      <c r="A29" s="16"/>
      <c r="C29" s="14"/>
      <c r="D29" s="14"/>
      <c r="E29" s="14"/>
      <c r="F29" s="14"/>
      <c r="G29" s="14"/>
      <c r="H29" s="14"/>
      <c r="I29" s="14"/>
      <c r="K29" s="13"/>
      <c r="L29" s="13"/>
      <c r="M29" s="13"/>
    </row>
  </sheetData>
  <mergeCells count="4">
    <mergeCell ref="C11:H11"/>
    <mergeCell ref="C12:H12"/>
    <mergeCell ref="A1:M1"/>
    <mergeCell ref="A2:M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2006-05-31T16:32:05Z</cp:lastPrinted>
  <dcterms:created xsi:type="dcterms:W3CDTF">2004-12-03T20:11:36Z</dcterms:created>
  <dcterms:modified xsi:type="dcterms:W3CDTF">2006-06-01T06:18:44Z</dcterms:modified>
  <cp:category/>
  <cp:version/>
  <cp:contentType/>
  <cp:contentStatus/>
</cp:coreProperties>
</file>