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Турнир" sheetId="1" r:id="rId1"/>
  </sheets>
  <definedNames>
    <definedName name="_xlnm.Print_Area" localSheetId="0">'Турнир'!$A$1:$M$11</definedName>
  </definedNames>
  <calcPr fullCalcOnLoad="1"/>
</workbook>
</file>

<file path=xl/sharedStrings.xml><?xml version="1.0" encoding="utf-8"?>
<sst xmlns="http://schemas.openxmlformats.org/spreadsheetml/2006/main" count="15" uniqueCount="15">
  <si>
    <t>№</t>
  </si>
  <si>
    <t>Имя Игрока</t>
  </si>
  <si>
    <t>Общая сумма</t>
  </si>
  <si>
    <t xml:space="preserve">Г-кап </t>
  </si>
  <si>
    <t>Сумма по партиям</t>
  </si>
  <si>
    <t>Средний</t>
  </si>
  <si>
    <t>Заустинский Максим</t>
  </si>
  <si>
    <t>Буракова Настя</t>
  </si>
  <si>
    <t>Зиннатулина Эмилия</t>
  </si>
  <si>
    <t>25 сентября 2006 г.</t>
  </si>
  <si>
    <t>Кондратьев Артем</t>
  </si>
  <si>
    <t xml:space="preserve">Мазур Майя </t>
  </si>
  <si>
    <t>Макарова Мария</t>
  </si>
  <si>
    <t>Бареева Екатерина</t>
  </si>
  <si>
    <t>1-ый отборочный детский турнир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</si>
</sst>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75" zoomScaleNormal="75" zoomScaleSheetLayoutView="75" workbookViewId="0" topLeftCell="A1">
      <selection activeCell="H10" sqref="H10"/>
    </sheetView>
  </sheetViews>
  <sheetFormatPr defaultColWidth="9.00390625" defaultRowHeight="27" customHeight="1"/>
  <cols>
    <col min="1" max="1" width="7.00390625" style="17" bestFit="1" customWidth="1"/>
    <col min="2" max="2" width="29.625" style="29" customWidth="1"/>
    <col min="3" max="3" width="7.125" style="26" customWidth="1"/>
    <col min="4" max="4" width="6.875" style="26" customWidth="1"/>
    <col min="5" max="5" width="6.875" style="26" bestFit="1" customWidth="1"/>
    <col min="6" max="9" width="6.875" style="26" customWidth="1"/>
    <col min="10" max="10" width="10.00390625" style="26" customWidth="1"/>
    <col min="11" max="11" width="13.125" style="28" bestFit="1" customWidth="1"/>
    <col min="12" max="12" width="8.00390625" style="24" customWidth="1"/>
    <col min="13" max="13" width="15.375" style="26" bestFit="1" customWidth="1"/>
    <col min="14" max="14" width="7.75390625" style="17" customWidth="1"/>
    <col min="15" max="15" width="7.875" style="17" customWidth="1"/>
    <col min="16" max="16" width="10.625" style="17" bestFit="1" customWidth="1"/>
    <col min="17" max="16384" width="9.125" style="17" customWidth="1"/>
  </cols>
  <sheetData>
    <row r="1" spans="2:13" ht="27" customHeight="1"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27" customHeight="1">
      <c r="B2" s="16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27" customHeight="1">
      <c r="B3" s="12"/>
      <c r="C3" s="12"/>
      <c r="D3" s="12"/>
      <c r="E3" s="12"/>
      <c r="F3" s="12"/>
      <c r="G3" s="12"/>
      <c r="H3" s="12"/>
      <c r="I3" s="12"/>
      <c r="J3" s="12"/>
      <c r="K3" s="19"/>
      <c r="L3" s="12"/>
      <c r="M3" s="12"/>
    </row>
    <row r="4" spans="1:16" s="21" customFormat="1" ht="33.75">
      <c r="A4" s="7" t="s">
        <v>0</v>
      </c>
      <c r="B4" s="1" t="s">
        <v>1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2" t="s">
        <v>4</v>
      </c>
      <c r="K4" s="8" t="s">
        <v>5</v>
      </c>
      <c r="L4" s="3" t="s">
        <v>3</v>
      </c>
      <c r="M4" s="4" t="s">
        <v>2</v>
      </c>
      <c r="N4" s="20"/>
      <c r="O4" s="20"/>
      <c r="P4" s="20"/>
    </row>
    <row r="5" spans="1:16" ht="30.75" customHeight="1">
      <c r="A5" s="5">
        <v>1</v>
      </c>
      <c r="B5" s="10" t="s">
        <v>6</v>
      </c>
      <c r="C5" s="14">
        <v>104</v>
      </c>
      <c r="D5" s="14">
        <v>141</v>
      </c>
      <c r="E5" s="14">
        <v>161</v>
      </c>
      <c r="F5" s="14">
        <v>173</v>
      </c>
      <c r="G5" s="15">
        <v>154</v>
      </c>
      <c r="H5" s="15">
        <v>165</v>
      </c>
      <c r="I5" s="15">
        <v>150</v>
      </c>
      <c r="J5" s="6">
        <f aca="true" t="shared" si="0" ref="J5:J19">SUM(C5:I5)</f>
        <v>1048</v>
      </c>
      <c r="K5" s="9">
        <f>AVERAGE(C5:I5)</f>
        <v>149.71428571428572</v>
      </c>
      <c r="L5" s="6">
        <v>4</v>
      </c>
      <c r="M5" s="6">
        <f>J5+(L5)*7</f>
        <v>1076</v>
      </c>
      <c r="N5" s="24"/>
      <c r="O5" s="24"/>
      <c r="P5" s="24"/>
    </row>
    <row r="6" spans="1:16" ht="30.75" customHeight="1">
      <c r="A6" s="5">
        <v>2</v>
      </c>
      <c r="B6" s="10" t="s">
        <v>8</v>
      </c>
      <c r="C6" s="14">
        <v>140</v>
      </c>
      <c r="D6" s="14">
        <v>163</v>
      </c>
      <c r="E6" s="14">
        <v>137</v>
      </c>
      <c r="F6" s="14">
        <v>133</v>
      </c>
      <c r="G6" s="15">
        <v>122</v>
      </c>
      <c r="H6" s="15">
        <v>107</v>
      </c>
      <c r="I6" s="15">
        <v>132</v>
      </c>
      <c r="J6" s="6">
        <f t="shared" si="0"/>
        <v>934</v>
      </c>
      <c r="K6" s="9">
        <f>AVERAGE(C6:I6)</f>
        <v>133.42857142857142</v>
      </c>
      <c r="L6" s="6">
        <v>6</v>
      </c>
      <c r="M6" s="6">
        <f>J6+(L6)*7</f>
        <v>976</v>
      </c>
      <c r="N6" s="24"/>
      <c r="O6" s="24"/>
      <c r="P6" s="24"/>
    </row>
    <row r="7" spans="1:16" ht="30.75" customHeight="1">
      <c r="A7" s="5">
        <v>3</v>
      </c>
      <c r="B7" s="10" t="s">
        <v>12</v>
      </c>
      <c r="C7" s="14">
        <v>93</v>
      </c>
      <c r="D7" s="14">
        <v>98</v>
      </c>
      <c r="E7" s="14">
        <v>104</v>
      </c>
      <c r="F7" s="14">
        <v>111</v>
      </c>
      <c r="G7" s="15">
        <v>120</v>
      </c>
      <c r="H7" s="15">
        <v>124</v>
      </c>
      <c r="I7" s="15">
        <v>81</v>
      </c>
      <c r="J7" s="6">
        <f t="shared" si="0"/>
        <v>731</v>
      </c>
      <c r="K7" s="9">
        <f>AVERAGE(C7:I7)</f>
        <v>104.42857142857143</v>
      </c>
      <c r="L7" s="6">
        <v>20</v>
      </c>
      <c r="M7" s="6">
        <f>J7+(L7)*7</f>
        <v>871</v>
      </c>
      <c r="N7" s="24"/>
      <c r="O7" s="24"/>
      <c r="P7" s="24"/>
    </row>
    <row r="8" spans="1:16" ht="30.75" customHeight="1">
      <c r="A8" s="5">
        <v>4</v>
      </c>
      <c r="B8" s="10" t="s">
        <v>10</v>
      </c>
      <c r="C8" s="14">
        <v>146</v>
      </c>
      <c r="D8" s="14">
        <v>81</v>
      </c>
      <c r="E8" s="14">
        <v>111</v>
      </c>
      <c r="F8" s="14">
        <v>97</v>
      </c>
      <c r="G8" s="15">
        <v>68</v>
      </c>
      <c r="H8" s="15">
        <v>77</v>
      </c>
      <c r="I8" s="15">
        <v>112</v>
      </c>
      <c r="J8" s="6">
        <f t="shared" si="0"/>
        <v>692</v>
      </c>
      <c r="K8" s="9">
        <f>AVERAGE(C8:I8)</f>
        <v>98.85714285714286</v>
      </c>
      <c r="L8" s="6">
        <v>16</v>
      </c>
      <c r="M8" s="6">
        <f>J8+(L8)*7</f>
        <v>804</v>
      </c>
      <c r="N8" s="24"/>
      <c r="O8" s="24"/>
      <c r="P8" s="24"/>
    </row>
    <row r="9" spans="1:16" ht="30.75" customHeight="1">
      <c r="A9" s="5">
        <v>5</v>
      </c>
      <c r="B9" s="10" t="s">
        <v>7</v>
      </c>
      <c r="C9" s="14">
        <v>105</v>
      </c>
      <c r="D9" s="14">
        <v>97</v>
      </c>
      <c r="E9" s="14">
        <v>118</v>
      </c>
      <c r="F9" s="14">
        <v>96</v>
      </c>
      <c r="G9" s="11"/>
      <c r="H9" s="11"/>
      <c r="I9" s="13"/>
      <c r="J9" s="6">
        <f t="shared" si="0"/>
        <v>416</v>
      </c>
      <c r="K9" s="9">
        <f>AVERAGE(C9:F9)</f>
        <v>104</v>
      </c>
      <c r="L9" s="6">
        <v>14</v>
      </c>
      <c r="M9" s="6">
        <f>J9+(L9)*4</f>
        <v>472</v>
      </c>
      <c r="N9" s="24"/>
      <c r="O9" s="24"/>
      <c r="P9" s="24"/>
    </row>
    <row r="10" spans="1:16" ht="30.75" customHeight="1">
      <c r="A10" s="5">
        <v>6</v>
      </c>
      <c r="B10" s="10" t="s">
        <v>11</v>
      </c>
      <c r="C10" s="14">
        <v>82</v>
      </c>
      <c r="D10" s="14">
        <v>90</v>
      </c>
      <c r="E10" s="14">
        <v>82</v>
      </c>
      <c r="F10" s="14">
        <v>92</v>
      </c>
      <c r="G10" s="11"/>
      <c r="H10" s="11"/>
      <c r="I10" s="13"/>
      <c r="J10" s="6">
        <f t="shared" si="0"/>
        <v>346</v>
      </c>
      <c r="K10" s="9">
        <f>AVERAGE(C10:F10)</f>
        <v>86.5</v>
      </c>
      <c r="L10" s="6">
        <v>20</v>
      </c>
      <c r="M10" s="6">
        <f>J10+(L10)*4</f>
        <v>426</v>
      </c>
      <c r="N10" s="24"/>
      <c r="O10" s="24"/>
      <c r="P10" s="24"/>
    </row>
    <row r="11" spans="1:16" ht="30.75" customHeight="1">
      <c r="A11" s="5">
        <v>7</v>
      </c>
      <c r="B11" s="10" t="s">
        <v>13</v>
      </c>
      <c r="C11" s="14">
        <v>101</v>
      </c>
      <c r="D11" s="14">
        <v>66</v>
      </c>
      <c r="E11" s="14">
        <v>80</v>
      </c>
      <c r="F11" s="14">
        <v>86</v>
      </c>
      <c r="G11" s="6"/>
      <c r="H11" s="6"/>
      <c r="I11" s="13"/>
      <c r="J11" s="6">
        <f t="shared" si="0"/>
        <v>333</v>
      </c>
      <c r="K11" s="9">
        <f>AVERAGE(C11:F11)</f>
        <v>83.25</v>
      </c>
      <c r="L11" s="6">
        <v>18</v>
      </c>
      <c r="M11" s="6">
        <f>J11+(L11)*4</f>
        <v>405</v>
      </c>
      <c r="N11" s="24"/>
      <c r="O11" s="24"/>
      <c r="P11" s="24"/>
    </row>
    <row r="12" spans="1:16" ht="30.75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5"/>
      <c r="M12" s="24"/>
      <c r="N12" s="24"/>
      <c r="O12" s="24"/>
      <c r="P12" s="24"/>
    </row>
    <row r="13" spans="1:16" ht="27" customHeigh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5"/>
      <c r="M13" s="24"/>
      <c r="N13" s="24"/>
      <c r="O13" s="24"/>
      <c r="P13" s="24"/>
    </row>
    <row r="14" spans="1:16" ht="27" customHeigh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5"/>
      <c r="M14" s="24"/>
      <c r="N14" s="24"/>
      <c r="O14" s="24"/>
      <c r="P14" s="24"/>
    </row>
    <row r="15" spans="1:16" ht="27" customHeigh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5"/>
      <c r="M15" s="24"/>
      <c r="N15" s="24"/>
      <c r="O15" s="24"/>
      <c r="P15" s="24"/>
    </row>
    <row r="16" spans="1:16" ht="27" customHeight="1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5"/>
      <c r="M16" s="24"/>
      <c r="N16" s="24"/>
      <c r="O16" s="24"/>
      <c r="P16" s="24"/>
    </row>
    <row r="17" spans="1:16" ht="27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5"/>
      <c r="M17" s="24"/>
      <c r="N17" s="24"/>
      <c r="O17" s="24"/>
      <c r="P17" s="24"/>
    </row>
    <row r="18" spans="1:16" ht="27" customHeigh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5"/>
      <c r="M18" s="24"/>
      <c r="N18" s="24"/>
      <c r="O18" s="24"/>
      <c r="P18" s="24"/>
    </row>
    <row r="19" spans="1:16" ht="27" customHeight="1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5"/>
      <c r="M19" s="24"/>
      <c r="N19" s="24"/>
      <c r="O19" s="24"/>
      <c r="P19" s="24"/>
    </row>
    <row r="20" spans="1:16" ht="27" customHeight="1">
      <c r="A20" s="22"/>
      <c r="B20" s="23"/>
      <c r="C20" s="24"/>
      <c r="D20" s="24"/>
      <c r="E20" s="24"/>
      <c r="F20" s="24"/>
      <c r="G20" s="24"/>
      <c r="H20" s="24"/>
      <c r="I20" s="24"/>
      <c r="J20" s="24"/>
      <c r="K20" s="25"/>
      <c r="M20" s="24"/>
      <c r="N20" s="24"/>
      <c r="O20" s="24"/>
      <c r="P20" s="24"/>
    </row>
    <row r="21" spans="1:16" ht="27" customHeight="1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5"/>
      <c r="M21" s="24"/>
      <c r="N21" s="24"/>
      <c r="O21" s="24"/>
      <c r="P21" s="24"/>
    </row>
    <row r="22" spans="1:16" ht="27" customHeight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5"/>
      <c r="M22" s="24"/>
      <c r="N22" s="24"/>
      <c r="O22" s="24"/>
      <c r="P22" s="24"/>
    </row>
    <row r="23" spans="1:16" ht="27" customHeight="1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5"/>
      <c r="M23" s="24"/>
      <c r="N23" s="24"/>
      <c r="O23" s="24"/>
      <c r="P23" s="24"/>
    </row>
    <row r="24" spans="1:16" ht="27" customHeight="1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5"/>
      <c r="M24" s="24"/>
      <c r="N24" s="24"/>
      <c r="O24" s="24"/>
      <c r="P24" s="24"/>
    </row>
    <row r="25" spans="1:16" ht="27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5"/>
      <c r="M25" s="24"/>
      <c r="N25" s="24"/>
      <c r="O25" s="24"/>
      <c r="P25" s="24"/>
    </row>
    <row r="26" spans="1:16" ht="27" customHeight="1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5"/>
      <c r="M26" s="24"/>
      <c r="N26" s="24"/>
      <c r="O26" s="24"/>
      <c r="P26" s="24"/>
    </row>
    <row r="27" spans="1:16" ht="27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5"/>
      <c r="M27" s="24"/>
      <c r="N27" s="24"/>
      <c r="O27" s="24"/>
      <c r="P27" s="24"/>
    </row>
    <row r="28" spans="1:16" ht="27" customHeight="1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5"/>
      <c r="M28" s="24"/>
      <c r="N28" s="24"/>
      <c r="O28" s="24"/>
      <c r="P28" s="24"/>
    </row>
    <row r="29" spans="1:16" ht="27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5"/>
      <c r="M29" s="24"/>
      <c r="N29" s="24"/>
      <c r="O29" s="24"/>
      <c r="P29" s="24"/>
    </row>
    <row r="30" spans="1:16" ht="27" customHeight="1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5"/>
      <c r="M30" s="24"/>
      <c r="N30" s="24"/>
      <c r="O30" s="24"/>
      <c r="P30" s="24"/>
    </row>
    <row r="31" ht="27" customHeight="1">
      <c r="B31" s="27"/>
    </row>
    <row r="32" ht="27" customHeight="1">
      <c r="B32" s="27"/>
    </row>
    <row r="33" ht="27" customHeight="1">
      <c r="B33" s="27"/>
    </row>
    <row r="34" ht="27" customHeight="1">
      <c r="B34" s="27"/>
    </row>
    <row r="35" ht="27" customHeight="1">
      <c r="B35" s="27"/>
    </row>
    <row r="36" ht="27" customHeight="1">
      <c r="B36" s="27"/>
    </row>
    <row r="37" ht="27" customHeight="1">
      <c r="B37" s="27"/>
    </row>
    <row r="38" ht="27" customHeight="1">
      <c r="B38" s="27"/>
    </row>
    <row r="39" ht="27" customHeight="1">
      <c r="B39" s="27"/>
    </row>
    <row r="40" ht="27" customHeight="1">
      <c r="B40" s="27"/>
    </row>
    <row r="41" ht="27" customHeight="1">
      <c r="B41" s="27"/>
    </row>
    <row r="42" ht="27" customHeight="1">
      <c r="B42" s="27"/>
    </row>
  </sheetData>
  <mergeCells count="2">
    <mergeCell ref="B1:M1"/>
    <mergeCell ref="B2:M2"/>
  </mergeCells>
  <printOptions/>
  <pageMargins left="0.71" right="0.4724409448818898" top="0.7874015748031497" bottom="0.62992125984251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2006-09-26T06:15:34Z</cp:lastPrinted>
  <dcterms:created xsi:type="dcterms:W3CDTF">2004-12-03T20:11:36Z</dcterms:created>
  <dcterms:modified xsi:type="dcterms:W3CDTF">2006-09-26T06:15:39Z</dcterms:modified>
  <cp:category/>
  <cp:version/>
  <cp:contentType/>
  <cp:contentStatus/>
</cp:coreProperties>
</file>