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55" windowHeight="8700" activeTab="3"/>
  </bookViews>
  <sheets>
    <sheet name="1 этап" sheetId="1" r:id="rId1"/>
    <sheet name="2 этап" sheetId="2" r:id="rId2"/>
    <sheet name="Полуфинал" sheetId="3" r:id="rId3"/>
    <sheet name="Финал" sheetId="4" r:id="rId4"/>
  </sheets>
  <definedNames/>
  <calcPr fullCalcOnLoad="1"/>
</workbook>
</file>

<file path=xl/sharedStrings.xml><?xml version="1.0" encoding="utf-8"?>
<sst xmlns="http://schemas.openxmlformats.org/spreadsheetml/2006/main" count="124" uniqueCount="72">
  <si>
    <t>№</t>
  </si>
  <si>
    <t>Зиннатулина Эмилия</t>
  </si>
  <si>
    <t>Лялля Кирилл</t>
  </si>
  <si>
    <t>Макаров Максим</t>
  </si>
  <si>
    <t>Попов Ян</t>
  </si>
  <si>
    <t>Бареева Катя</t>
  </si>
  <si>
    <t>Якимович Кристина</t>
  </si>
  <si>
    <t>Ванаг Денис</t>
  </si>
  <si>
    <t>Власено Иван</t>
  </si>
  <si>
    <t>Королев Олег</t>
  </si>
  <si>
    <t>Моторин Денис</t>
  </si>
  <si>
    <t>Чистяков Савва</t>
  </si>
  <si>
    <t>Кожевников Данил</t>
  </si>
  <si>
    <t>Малышенко Саша</t>
  </si>
  <si>
    <t>Максимкин Игорь</t>
  </si>
  <si>
    <t>Ванаг Анита</t>
  </si>
  <si>
    <t>Заустинский Максим</t>
  </si>
  <si>
    <t>Изотов Александр</t>
  </si>
  <si>
    <t>Гордина Юля</t>
  </si>
  <si>
    <t>Коломийцев Андрей</t>
  </si>
  <si>
    <t>Семенов Виталий</t>
  </si>
  <si>
    <t>Беляцкий Саша</t>
  </si>
  <si>
    <t>Моисеенко Алена</t>
  </si>
  <si>
    <t>Ялов Саша</t>
  </si>
  <si>
    <t>Чистяков Федор</t>
  </si>
  <si>
    <t>Матвеев Павел</t>
  </si>
  <si>
    <t>Ханцевич Саша</t>
  </si>
  <si>
    <t>Катюшина Ольга</t>
  </si>
  <si>
    <t>Дубов Антон</t>
  </si>
  <si>
    <t>Катюшина Светлана</t>
  </si>
  <si>
    <t>Кондрашков Максим</t>
  </si>
  <si>
    <t>Зайцев Саша</t>
  </si>
  <si>
    <t>Третьяков Антон</t>
  </si>
  <si>
    <t>Воробьев Тимур</t>
  </si>
  <si>
    <t>Босых Данил</t>
  </si>
  <si>
    <t>Поздняков Владик</t>
  </si>
  <si>
    <t>Поздняков Артем</t>
  </si>
  <si>
    <t>Похволин Никита</t>
  </si>
  <si>
    <t>Фатов Никита</t>
  </si>
  <si>
    <t>Секушин Альберт</t>
  </si>
  <si>
    <t>Жих Ойви</t>
  </si>
  <si>
    <t>Игнатик Роман</t>
  </si>
  <si>
    <t>Киселев Алексей</t>
  </si>
  <si>
    <t>Татарова Виктория</t>
  </si>
  <si>
    <t>Бокарев Никита</t>
  </si>
  <si>
    <t>Сумма</t>
  </si>
  <si>
    <t>Имя игрока</t>
  </si>
  <si>
    <t>Краснов Евгений</t>
  </si>
  <si>
    <t>Пекурин Игорь</t>
  </si>
  <si>
    <t>Козак Саша</t>
  </si>
  <si>
    <t>Хауринен Саша</t>
  </si>
  <si>
    <t>Погодин Арсений</t>
  </si>
  <si>
    <t>Гандикап</t>
  </si>
  <si>
    <t>Замалдинов Властислав</t>
  </si>
  <si>
    <t>Воробьев Артем</t>
  </si>
  <si>
    <t>Буракова Настя</t>
  </si>
  <si>
    <t>Бонус за 150</t>
  </si>
  <si>
    <t>Панферкин Сергей</t>
  </si>
  <si>
    <t>6 место</t>
  </si>
  <si>
    <t>5 место</t>
  </si>
  <si>
    <t>4 место</t>
  </si>
  <si>
    <t>3 место</t>
  </si>
  <si>
    <t>2 место</t>
  </si>
  <si>
    <t>1 место</t>
  </si>
  <si>
    <t>Результаты финала турнира "Золотая кегля 2005"</t>
  </si>
  <si>
    <t>Результаты полуфинала турнира "Золотая кегля 2005"</t>
  </si>
  <si>
    <t>Результаты  2 этапа турнира "Золотая кегля 2005"</t>
  </si>
  <si>
    <t>Результаты 1 этапа турнира "Золотая Кегля 2005"</t>
  </si>
  <si>
    <t>Ганди
кап</t>
  </si>
  <si>
    <t>Бонус 
за 150</t>
  </si>
  <si>
    <t>Мазур Майя</t>
  </si>
  <si>
    <t>Кадетов Илья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</si>
</sst>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C46" sqref="C46"/>
    </sheetView>
  </sheetViews>
  <sheetFormatPr defaultColWidth="9.00390625" defaultRowHeight="12.75"/>
  <cols>
    <col min="1" max="1" width="5.00390625" style="0" customWidth="1"/>
    <col min="2" max="2" width="4.125" style="0" customWidth="1"/>
    <col min="3" max="3" width="23.125" style="0" customWidth="1"/>
    <col min="4" max="5" width="4.00390625" style="0" bestFit="1" customWidth="1"/>
    <col min="6" max="6" width="9.875" style="0" customWidth="1"/>
    <col min="8" max="8" width="12.25390625" style="0" customWidth="1"/>
  </cols>
  <sheetData>
    <row r="1" spans="1:8" ht="18">
      <c r="A1" s="36" t="s">
        <v>67</v>
      </c>
      <c r="B1" s="36"/>
      <c r="C1" s="36"/>
      <c r="D1" s="36"/>
      <c r="E1" s="36"/>
      <c r="F1" s="36"/>
      <c r="G1" s="36"/>
      <c r="H1" s="36"/>
    </row>
    <row r="2" spans="2:7" ht="31.5" customHeight="1">
      <c r="B2" s="3" t="s">
        <v>0</v>
      </c>
      <c r="C2" s="3" t="s">
        <v>46</v>
      </c>
      <c r="D2" s="3">
        <v>1</v>
      </c>
      <c r="E2" s="3">
        <v>2</v>
      </c>
      <c r="F2" s="3" t="s">
        <v>52</v>
      </c>
      <c r="G2" s="3" t="s">
        <v>45</v>
      </c>
    </row>
    <row r="3" spans="2:7" ht="12.75">
      <c r="B3" s="26">
        <v>1</v>
      </c>
      <c r="C3" s="27" t="s">
        <v>1</v>
      </c>
      <c r="D3" s="24">
        <v>127</v>
      </c>
      <c r="E3" s="24">
        <v>114</v>
      </c>
      <c r="F3" s="24">
        <v>50</v>
      </c>
      <c r="G3" s="25">
        <f aca="true" t="shared" si="0" ref="G3:G34">SUM(D3:F3)</f>
        <v>291</v>
      </c>
    </row>
    <row r="4" spans="2:7" ht="12.75">
      <c r="B4" s="26">
        <v>2</v>
      </c>
      <c r="C4" s="27" t="s">
        <v>14</v>
      </c>
      <c r="D4" s="24">
        <v>118</v>
      </c>
      <c r="E4" s="24">
        <v>141</v>
      </c>
      <c r="F4" s="24">
        <v>20</v>
      </c>
      <c r="G4" s="25">
        <f t="shared" si="0"/>
        <v>279</v>
      </c>
    </row>
    <row r="5" spans="2:7" ht="12.75">
      <c r="B5" s="26">
        <v>3</v>
      </c>
      <c r="C5" s="27" t="s">
        <v>16</v>
      </c>
      <c r="D5" s="24">
        <v>121</v>
      </c>
      <c r="E5" s="24">
        <v>138</v>
      </c>
      <c r="F5" s="24">
        <v>20</v>
      </c>
      <c r="G5" s="25">
        <f t="shared" si="0"/>
        <v>279</v>
      </c>
    </row>
    <row r="6" spans="2:7" ht="12.75">
      <c r="B6" s="26">
        <v>4</v>
      </c>
      <c r="C6" s="27" t="s">
        <v>31</v>
      </c>
      <c r="D6" s="24">
        <v>141</v>
      </c>
      <c r="E6" s="24">
        <v>105</v>
      </c>
      <c r="F6" s="24">
        <v>20</v>
      </c>
      <c r="G6" s="25">
        <f t="shared" si="0"/>
        <v>266</v>
      </c>
    </row>
    <row r="7" spans="2:7" ht="12.75">
      <c r="B7" s="26">
        <v>5</v>
      </c>
      <c r="C7" s="27" t="s">
        <v>23</v>
      </c>
      <c r="D7" s="24">
        <v>127</v>
      </c>
      <c r="E7" s="24">
        <v>118</v>
      </c>
      <c r="F7" s="24">
        <v>20</v>
      </c>
      <c r="G7" s="25">
        <f t="shared" si="0"/>
        <v>265</v>
      </c>
    </row>
    <row r="8" spans="2:7" ht="12.75">
      <c r="B8" s="26">
        <v>6</v>
      </c>
      <c r="C8" s="27" t="s">
        <v>18</v>
      </c>
      <c r="D8" s="24">
        <v>154</v>
      </c>
      <c r="E8" s="24">
        <v>90</v>
      </c>
      <c r="F8" s="24">
        <v>20</v>
      </c>
      <c r="G8" s="25">
        <f t="shared" si="0"/>
        <v>264</v>
      </c>
    </row>
    <row r="9" spans="2:7" ht="12.75">
      <c r="B9" s="26">
        <v>7</v>
      </c>
      <c r="C9" s="27" t="s">
        <v>24</v>
      </c>
      <c r="D9" s="24">
        <v>127</v>
      </c>
      <c r="E9" s="24">
        <v>121</v>
      </c>
      <c r="F9" s="24">
        <v>0</v>
      </c>
      <c r="G9" s="25">
        <f t="shared" si="0"/>
        <v>248</v>
      </c>
    </row>
    <row r="10" spans="2:7" ht="12.75">
      <c r="B10" s="26">
        <v>8</v>
      </c>
      <c r="C10" s="28" t="s">
        <v>55</v>
      </c>
      <c r="D10" s="24">
        <v>101</v>
      </c>
      <c r="E10" s="24">
        <v>97</v>
      </c>
      <c r="F10" s="24">
        <v>50</v>
      </c>
      <c r="G10" s="25">
        <f t="shared" si="0"/>
        <v>248</v>
      </c>
    </row>
    <row r="11" spans="2:7" ht="12.75">
      <c r="B11" s="26">
        <v>9</v>
      </c>
      <c r="C11" s="27" t="s">
        <v>49</v>
      </c>
      <c r="D11" s="24">
        <v>120</v>
      </c>
      <c r="E11" s="24">
        <v>103</v>
      </c>
      <c r="F11" s="24">
        <v>20</v>
      </c>
      <c r="G11" s="25">
        <f t="shared" si="0"/>
        <v>243</v>
      </c>
    </row>
    <row r="12" spans="2:7" ht="12.75">
      <c r="B12" s="26">
        <v>10</v>
      </c>
      <c r="C12" s="27" t="s">
        <v>41</v>
      </c>
      <c r="D12" s="24">
        <v>119</v>
      </c>
      <c r="E12" s="24">
        <v>121</v>
      </c>
      <c r="F12" s="24">
        <v>0</v>
      </c>
      <c r="G12" s="25">
        <f t="shared" si="0"/>
        <v>240</v>
      </c>
    </row>
    <row r="13" spans="2:7" ht="12.75">
      <c r="B13" s="26">
        <v>11</v>
      </c>
      <c r="C13" s="27" t="s">
        <v>2</v>
      </c>
      <c r="D13" s="24">
        <v>80</v>
      </c>
      <c r="E13" s="24">
        <v>118</v>
      </c>
      <c r="F13" s="24">
        <v>40</v>
      </c>
      <c r="G13" s="25">
        <f t="shared" si="0"/>
        <v>238</v>
      </c>
    </row>
    <row r="14" spans="2:7" ht="12.75">
      <c r="B14" s="26">
        <v>12</v>
      </c>
      <c r="C14" s="27" t="s">
        <v>36</v>
      </c>
      <c r="D14" s="24">
        <v>99</v>
      </c>
      <c r="E14" s="24">
        <v>116</v>
      </c>
      <c r="F14" s="24">
        <v>20</v>
      </c>
      <c r="G14" s="25">
        <f t="shared" si="0"/>
        <v>235</v>
      </c>
    </row>
    <row r="15" spans="2:7" ht="12.75">
      <c r="B15" s="26">
        <v>13</v>
      </c>
      <c r="C15" s="27" t="s">
        <v>44</v>
      </c>
      <c r="D15" s="24">
        <v>104</v>
      </c>
      <c r="E15" s="24">
        <v>129</v>
      </c>
      <c r="F15" s="24">
        <v>0</v>
      </c>
      <c r="G15" s="25">
        <f t="shared" si="0"/>
        <v>233</v>
      </c>
    </row>
    <row r="16" spans="2:7" ht="12.75">
      <c r="B16" s="26">
        <v>14</v>
      </c>
      <c r="C16" s="27" t="s">
        <v>34</v>
      </c>
      <c r="D16" s="24">
        <v>98</v>
      </c>
      <c r="E16" s="24">
        <v>132</v>
      </c>
      <c r="F16" s="24">
        <v>0</v>
      </c>
      <c r="G16" s="25">
        <f t="shared" si="0"/>
        <v>230</v>
      </c>
    </row>
    <row r="17" spans="2:7" ht="12.75">
      <c r="B17" s="26">
        <v>15</v>
      </c>
      <c r="C17" s="27" t="s">
        <v>6</v>
      </c>
      <c r="D17" s="24">
        <v>95</v>
      </c>
      <c r="E17" s="24">
        <v>82</v>
      </c>
      <c r="F17" s="24">
        <v>50</v>
      </c>
      <c r="G17" s="25">
        <f t="shared" si="0"/>
        <v>227</v>
      </c>
    </row>
    <row r="18" spans="2:7" ht="12.75">
      <c r="B18" s="26">
        <v>16</v>
      </c>
      <c r="C18" s="27" t="s">
        <v>29</v>
      </c>
      <c r="D18" s="24">
        <v>119</v>
      </c>
      <c r="E18" s="24">
        <v>86</v>
      </c>
      <c r="F18" s="24">
        <v>10</v>
      </c>
      <c r="G18" s="25">
        <f t="shared" si="0"/>
        <v>215</v>
      </c>
    </row>
    <row r="19" spans="2:7" ht="12.75">
      <c r="B19" s="26">
        <v>17</v>
      </c>
      <c r="C19" s="27" t="s">
        <v>40</v>
      </c>
      <c r="D19" s="24">
        <v>92</v>
      </c>
      <c r="E19" s="24">
        <v>72</v>
      </c>
      <c r="F19" s="24">
        <v>50</v>
      </c>
      <c r="G19" s="25">
        <f t="shared" si="0"/>
        <v>214</v>
      </c>
    </row>
    <row r="20" spans="2:7" ht="12.75">
      <c r="B20" s="26">
        <v>18</v>
      </c>
      <c r="C20" s="27" t="s">
        <v>57</v>
      </c>
      <c r="D20" s="24">
        <v>111</v>
      </c>
      <c r="E20" s="24">
        <v>101</v>
      </c>
      <c r="F20" s="24">
        <v>0</v>
      </c>
      <c r="G20" s="25">
        <f t="shared" si="0"/>
        <v>212</v>
      </c>
    </row>
    <row r="21" spans="2:7" ht="12.75">
      <c r="B21" s="26">
        <v>19</v>
      </c>
      <c r="C21" s="27" t="s">
        <v>4</v>
      </c>
      <c r="D21" s="24">
        <v>69</v>
      </c>
      <c r="E21" s="24">
        <v>97</v>
      </c>
      <c r="F21" s="24">
        <v>40</v>
      </c>
      <c r="G21" s="25">
        <f t="shared" si="0"/>
        <v>206</v>
      </c>
    </row>
    <row r="22" spans="2:7" ht="12.75">
      <c r="B22" s="26">
        <v>20</v>
      </c>
      <c r="C22" s="27" t="s">
        <v>32</v>
      </c>
      <c r="D22" s="24">
        <v>93</v>
      </c>
      <c r="E22" s="24">
        <v>113</v>
      </c>
      <c r="F22" s="24">
        <v>0</v>
      </c>
      <c r="G22" s="25">
        <f t="shared" si="0"/>
        <v>206</v>
      </c>
    </row>
    <row r="23" spans="2:7" ht="12.75">
      <c r="B23" s="26">
        <v>21</v>
      </c>
      <c r="C23" s="27" t="s">
        <v>11</v>
      </c>
      <c r="D23" s="24">
        <v>95</v>
      </c>
      <c r="E23" s="24">
        <v>90</v>
      </c>
      <c r="F23" s="24">
        <v>20</v>
      </c>
      <c r="G23" s="25">
        <f t="shared" si="0"/>
        <v>205</v>
      </c>
    </row>
    <row r="24" spans="2:7" ht="12.75">
      <c r="B24" s="26">
        <v>22</v>
      </c>
      <c r="C24" s="27" t="s">
        <v>21</v>
      </c>
      <c r="D24" s="24">
        <v>102</v>
      </c>
      <c r="E24" s="24">
        <v>82</v>
      </c>
      <c r="F24" s="24">
        <v>20</v>
      </c>
      <c r="G24" s="25">
        <f t="shared" si="0"/>
        <v>204</v>
      </c>
    </row>
    <row r="25" spans="2:7" ht="12.75">
      <c r="B25" s="26">
        <v>23</v>
      </c>
      <c r="C25" s="27" t="s">
        <v>42</v>
      </c>
      <c r="D25" s="24">
        <v>71</v>
      </c>
      <c r="E25" s="24">
        <v>99</v>
      </c>
      <c r="F25" s="24">
        <v>20</v>
      </c>
      <c r="G25" s="25">
        <f t="shared" si="0"/>
        <v>190</v>
      </c>
    </row>
    <row r="26" spans="2:7" ht="12.75">
      <c r="B26" s="26">
        <v>24</v>
      </c>
      <c r="C26" s="27" t="s">
        <v>27</v>
      </c>
      <c r="D26" s="24">
        <v>75</v>
      </c>
      <c r="E26" s="24">
        <v>101</v>
      </c>
      <c r="F26" s="24">
        <v>10</v>
      </c>
      <c r="G26" s="25">
        <f t="shared" si="0"/>
        <v>186</v>
      </c>
    </row>
    <row r="27" spans="2:7" ht="12.75">
      <c r="B27" s="6">
        <v>25</v>
      </c>
      <c r="C27" s="13" t="s">
        <v>71</v>
      </c>
      <c r="D27" s="8">
        <v>86</v>
      </c>
      <c r="E27" s="8">
        <v>98</v>
      </c>
      <c r="F27" s="8">
        <v>0</v>
      </c>
      <c r="G27" s="9">
        <f t="shared" si="0"/>
        <v>184</v>
      </c>
    </row>
    <row r="28" spans="2:7" ht="12.75">
      <c r="B28" s="6">
        <v>26</v>
      </c>
      <c r="C28" s="13" t="s">
        <v>35</v>
      </c>
      <c r="D28" s="8">
        <v>72</v>
      </c>
      <c r="E28" s="8">
        <v>69</v>
      </c>
      <c r="F28" s="8">
        <v>40</v>
      </c>
      <c r="G28" s="9">
        <f t="shared" si="0"/>
        <v>181</v>
      </c>
    </row>
    <row r="29" spans="2:7" ht="12.75">
      <c r="B29" s="6">
        <v>27</v>
      </c>
      <c r="C29" s="13" t="s">
        <v>70</v>
      </c>
      <c r="D29" s="8">
        <v>92</v>
      </c>
      <c r="E29" s="8">
        <v>69</v>
      </c>
      <c r="F29" s="8">
        <v>20</v>
      </c>
      <c r="G29" s="9">
        <f t="shared" si="0"/>
        <v>181</v>
      </c>
    </row>
    <row r="30" spans="2:7" ht="12.75">
      <c r="B30" s="6">
        <v>28</v>
      </c>
      <c r="C30" s="13" t="s">
        <v>25</v>
      </c>
      <c r="D30" s="8">
        <v>83</v>
      </c>
      <c r="E30" s="8">
        <v>95</v>
      </c>
      <c r="F30" s="8">
        <v>0</v>
      </c>
      <c r="G30" s="9">
        <f t="shared" si="0"/>
        <v>178</v>
      </c>
    </row>
    <row r="31" spans="2:7" ht="12.75">
      <c r="B31" s="6">
        <v>29</v>
      </c>
      <c r="C31" s="13" t="s">
        <v>30</v>
      </c>
      <c r="D31" s="8">
        <v>86</v>
      </c>
      <c r="E31" s="8">
        <v>69</v>
      </c>
      <c r="F31" s="8">
        <v>20</v>
      </c>
      <c r="G31" s="9">
        <f t="shared" si="0"/>
        <v>175</v>
      </c>
    </row>
    <row r="32" spans="2:7" ht="12.75">
      <c r="B32" s="6">
        <v>30</v>
      </c>
      <c r="C32" s="29" t="s">
        <v>5</v>
      </c>
      <c r="D32" s="8">
        <v>61</v>
      </c>
      <c r="E32" s="8">
        <v>62</v>
      </c>
      <c r="F32" s="8">
        <v>50</v>
      </c>
      <c r="G32" s="9">
        <f t="shared" si="0"/>
        <v>173</v>
      </c>
    </row>
    <row r="33" spans="2:7" ht="12.75">
      <c r="B33" s="6">
        <v>31</v>
      </c>
      <c r="C33" s="13" t="s">
        <v>28</v>
      </c>
      <c r="D33" s="8">
        <v>77</v>
      </c>
      <c r="E33" s="8">
        <v>95</v>
      </c>
      <c r="F33" s="8">
        <v>0</v>
      </c>
      <c r="G33" s="9">
        <f t="shared" si="0"/>
        <v>172</v>
      </c>
    </row>
    <row r="34" spans="2:7" ht="12.75">
      <c r="B34" s="6">
        <v>32</v>
      </c>
      <c r="C34" s="29" t="s">
        <v>9</v>
      </c>
      <c r="D34" s="8">
        <v>70</v>
      </c>
      <c r="E34" s="8">
        <v>62</v>
      </c>
      <c r="F34" s="8">
        <v>40</v>
      </c>
      <c r="G34" s="9">
        <f t="shared" si="0"/>
        <v>172</v>
      </c>
    </row>
    <row r="35" spans="2:7" ht="12.75">
      <c r="B35" s="6">
        <v>33</v>
      </c>
      <c r="C35" s="13" t="s">
        <v>17</v>
      </c>
      <c r="D35" s="8">
        <v>72</v>
      </c>
      <c r="E35" s="8">
        <v>80</v>
      </c>
      <c r="F35" s="8">
        <v>20</v>
      </c>
      <c r="G35" s="9">
        <f aca="true" t="shared" si="1" ref="G35:G57">SUM(D35:F35)</f>
        <v>172</v>
      </c>
    </row>
    <row r="36" spans="2:7" ht="12.75">
      <c r="B36" s="6">
        <v>34</v>
      </c>
      <c r="C36" s="13" t="s">
        <v>33</v>
      </c>
      <c r="D36" s="8">
        <v>77</v>
      </c>
      <c r="E36" s="8">
        <v>72</v>
      </c>
      <c r="F36" s="8">
        <v>20</v>
      </c>
      <c r="G36" s="9">
        <f t="shared" si="1"/>
        <v>169</v>
      </c>
    </row>
    <row r="37" spans="2:7" ht="12.75">
      <c r="B37" s="6">
        <v>35</v>
      </c>
      <c r="C37" s="13" t="s">
        <v>54</v>
      </c>
      <c r="D37" s="8">
        <v>73</v>
      </c>
      <c r="E37" s="8">
        <v>73</v>
      </c>
      <c r="F37" s="8">
        <v>20</v>
      </c>
      <c r="G37" s="9">
        <f t="shared" si="1"/>
        <v>166</v>
      </c>
    </row>
    <row r="38" spans="2:7" ht="12.75">
      <c r="B38" s="6">
        <v>36</v>
      </c>
      <c r="C38" s="13" t="s">
        <v>10</v>
      </c>
      <c r="D38" s="8">
        <v>79</v>
      </c>
      <c r="E38" s="8">
        <v>66</v>
      </c>
      <c r="F38" s="8">
        <v>20</v>
      </c>
      <c r="G38" s="9">
        <f t="shared" si="1"/>
        <v>165</v>
      </c>
    </row>
    <row r="39" spans="2:7" ht="12.75">
      <c r="B39" s="6">
        <v>37</v>
      </c>
      <c r="C39" s="13" t="s">
        <v>38</v>
      </c>
      <c r="D39" s="8">
        <v>70</v>
      </c>
      <c r="E39" s="8">
        <v>72</v>
      </c>
      <c r="F39" s="8">
        <v>20</v>
      </c>
      <c r="G39" s="9">
        <f t="shared" si="1"/>
        <v>162</v>
      </c>
    </row>
    <row r="40" spans="2:7" ht="12.75">
      <c r="B40" s="6">
        <v>38</v>
      </c>
      <c r="C40" s="13" t="s">
        <v>20</v>
      </c>
      <c r="D40" s="8">
        <v>79</v>
      </c>
      <c r="E40" s="8">
        <v>61</v>
      </c>
      <c r="F40" s="8">
        <v>20</v>
      </c>
      <c r="G40" s="9">
        <f t="shared" si="1"/>
        <v>160</v>
      </c>
    </row>
    <row r="41" spans="2:7" ht="12.75">
      <c r="B41" s="6">
        <v>39</v>
      </c>
      <c r="C41" s="13" t="s">
        <v>13</v>
      </c>
      <c r="D41" s="8">
        <v>51</v>
      </c>
      <c r="E41" s="8">
        <v>87</v>
      </c>
      <c r="F41" s="8">
        <v>20</v>
      </c>
      <c r="G41" s="9">
        <f t="shared" si="1"/>
        <v>158</v>
      </c>
    </row>
    <row r="42" spans="2:7" ht="11.25" customHeight="1">
      <c r="B42" s="6">
        <v>40</v>
      </c>
      <c r="C42" s="13" t="s">
        <v>22</v>
      </c>
      <c r="D42" s="8">
        <v>78</v>
      </c>
      <c r="E42" s="8">
        <v>49</v>
      </c>
      <c r="F42" s="8">
        <v>30</v>
      </c>
      <c r="G42" s="9">
        <f t="shared" si="1"/>
        <v>157</v>
      </c>
    </row>
    <row r="43" spans="2:7" ht="10.5" customHeight="1">
      <c r="B43" s="6">
        <v>41</v>
      </c>
      <c r="C43" s="13" t="s">
        <v>53</v>
      </c>
      <c r="D43" s="8">
        <v>61</v>
      </c>
      <c r="E43" s="8">
        <v>76</v>
      </c>
      <c r="F43" s="8">
        <v>20</v>
      </c>
      <c r="G43" s="9">
        <f t="shared" si="1"/>
        <v>157</v>
      </c>
    </row>
    <row r="44" spans="2:7" ht="11.25" customHeight="1">
      <c r="B44" s="6">
        <v>42</v>
      </c>
      <c r="C44" s="29" t="s">
        <v>8</v>
      </c>
      <c r="D44" s="8">
        <v>64</v>
      </c>
      <c r="E44" s="8">
        <v>49</v>
      </c>
      <c r="F44" s="8">
        <v>40</v>
      </c>
      <c r="G44" s="9">
        <f t="shared" si="1"/>
        <v>153</v>
      </c>
    </row>
    <row r="45" spans="2:7" ht="11.25" customHeight="1">
      <c r="B45" s="6">
        <v>43</v>
      </c>
      <c r="C45" s="29" t="s">
        <v>51</v>
      </c>
      <c r="D45" s="8">
        <v>89</v>
      </c>
      <c r="E45" s="8">
        <v>44</v>
      </c>
      <c r="F45" s="8">
        <v>20</v>
      </c>
      <c r="G45" s="9">
        <f t="shared" si="1"/>
        <v>153</v>
      </c>
    </row>
    <row r="46" spans="2:7" ht="12" customHeight="1">
      <c r="B46" s="6">
        <v>44</v>
      </c>
      <c r="C46" s="13" t="s">
        <v>47</v>
      </c>
      <c r="D46" s="8">
        <v>59</v>
      </c>
      <c r="E46" s="8">
        <v>52</v>
      </c>
      <c r="F46" s="8">
        <v>40</v>
      </c>
      <c r="G46" s="9">
        <f t="shared" si="1"/>
        <v>151</v>
      </c>
    </row>
    <row r="47" spans="2:7" ht="10.5" customHeight="1">
      <c r="B47" s="6">
        <v>45</v>
      </c>
      <c r="C47" s="29" t="s">
        <v>7</v>
      </c>
      <c r="D47" s="8">
        <v>49</v>
      </c>
      <c r="E47" s="8">
        <v>57</v>
      </c>
      <c r="F47" s="8">
        <v>40</v>
      </c>
      <c r="G47" s="9">
        <f t="shared" si="1"/>
        <v>146</v>
      </c>
    </row>
    <row r="48" spans="2:7" ht="12" customHeight="1">
      <c r="B48" s="6">
        <v>46</v>
      </c>
      <c r="C48" s="29" t="s">
        <v>43</v>
      </c>
      <c r="D48" s="8">
        <v>43</v>
      </c>
      <c r="E48" s="8">
        <v>72</v>
      </c>
      <c r="F48" s="8">
        <v>30</v>
      </c>
      <c r="G48" s="9">
        <f t="shared" si="1"/>
        <v>145</v>
      </c>
    </row>
    <row r="49" spans="2:7" ht="12" customHeight="1">
      <c r="B49" s="6">
        <v>47</v>
      </c>
      <c r="C49" s="13" t="s">
        <v>48</v>
      </c>
      <c r="D49" s="8">
        <v>60</v>
      </c>
      <c r="E49" s="8">
        <v>44</v>
      </c>
      <c r="F49" s="8">
        <v>40</v>
      </c>
      <c r="G49" s="9">
        <f t="shared" si="1"/>
        <v>144</v>
      </c>
    </row>
    <row r="50" spans="2:7" ht="11.25" customHeight="1">
      <c r="B50" s="6">
        <v>48</v>
      </c>
      <c r="C50" s="13" t="s">
        <v>26</v>
      </c>
      <c r="D50" s="8">
        <v>66</v>
      </c>
      <c r="E50" s="8">
        <v>77</v>
      </c>
      <c r="F50" s="8">
        <v>0</v>
      </c>
      <c r="G50" s="9">
        <f t="shared" si="1"/>
        <v>143</v>
      </c>
    </row>
    <row r="51" spans="2:7" ht="11.25" customHeight="1">
      <c r="B51" s="6">
        <v>49</v>
      </c>
      <c r="C51" s="29" t="s">
        <v>39</v>
      </c>
      <c r="D51" s="8">
        <v>35</v>
      </c>
      <c r="E51" s="8">
        <v>62</v>
      </c>
      <c r="F51" s="8">
        <v>40</v>
      </c>
      <c r="G51" s="9">
        <f t="shared" si="1"/>
        <v>137</v>
      </c>
    </row>
    <row r="52" spans="2:7" ht="12" customHeight="1">
      <c r="B52" s="6">
        <v>50</v>
      </c>
      <c r="C52" s="29" t="s">
        <v>3</v>
      </c>
      <c r="D52" s="8">
        <v>46</v>
      </c>
      <c r="E52" s="8">
        <v>33</v>
      </c>
      <c r="F52" s="8">
        <v>40</v>
      </c>
      <c r="G52" s="9">
        <f t="shared" si="1"/>
        <v>119</v>
      </c>
    </row>
    <row r="53" spans="2:7" ht="11.25" customHeight="1">
      <c r="B53" s="6">
        <v>51</v>
      </c>
      <c r="C53" s="13" t="s">
        <v>12</v>
      </c>
      <c r="D53" s="8">
        <v>32</v>
      </c>
      <c r="E53" s="8">
        <v>67</v>
      </c>
      <c r="F53" s="8">
        <v>20</v>
      </c>
      <c r="G53" s="9">
        <f t="shared" si="1"/>
        <v>119</v>
      </c>
    </row>
    <row r="54" spans="2:7" ht="11.25" customHeight="1">
      <c r="B54" s="6">
        <v>52</v>
      </c>
      <c r="C54" s="13" t="s">
        <v>50</v>
      </c>
      <c r="D54" s="8">
        <v>39</v>
      </c>
      <c r="E54" s="8">
        <v>49</v>
      </c>
      <c r="F54" s="8">
        <v>30</v>
      </c>
      <c r="G54" s="9">
        <f t="shared" si="1"/>
        <v>118</v>
      </c>
    </row>
    <row r="55" spans="2:7" ht="11.25" customHeight="1">
      <c r="B55" s="6">
        <v>53</v>
      </c>
      <c r="C55" s="29" t="s">
        <v>37</v>
      </c>
      <c r="D55" s="8">
        <v>38</v>
      </c>
      <c r="E55" s="8">
        <v>34</v>
      </c>
      <c r="F55" s="8">
        <v>40</v>
      </c>
      <c r="G55" s="9">
        <f t="shared" si="1"/>
        <v>112</v>
      </c>
    </row>
    <row r="56" spans="2:7" ht="12" customHeight="1">
      <c r="B56" s="6">
        <v>54</v>
      </c>
      <c r="C56" s="13" t="s">
        <v>15</v>
      </c>
      <c r="D56" s="8">
        <v>46</v>
      </c>
      <c r="E56" s="8">
        <v>35</v>
      </c>
      <c r="F56" s="8">
        <v>30</v>
      </c>
      <c r="G56" s="9">
        <f t="shared" si="1"/>
        <v>111</v>
      </c>
    </row>
    <row r="57" spans="2:7" ht="12.75">
      <c r="B57" s="6">
        <v>55</v>
      </c>
      <c r="C57" s="13" t="s">
        <v>19</v>
      </c>
      <c r="D57" s="8">
        <v>44</v>
      </c>
      <c r="E57" s="8">
        <v>46</v>
      </c>
      <c r="F57" s="8">
        <v>20</v>
      </c>
      <c r="G57" s="9">
        <f t="shared" si="1"/>
        <v>110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7" sqref="K7"/>
    </sheetView>
  </sheetViews>
  <sheetFormatPr defaultColWidth="9.00390625" defaultRowHeight="12.75"/>
  <cols>
    <col min="1" max="1" width="4.125" style="0" customWidth="1"/>
    <col min="2" max="2" width="31.00390625" style="0" customWidth="1"/>
    <col min="3" max="6" width="4.00390625" style="0" bestFit="1" customWidth="1"/>
    <col min="7" max="7" width="6.625" style="0" bestFit="1" customWidth="1"/>
    <col min="8" max="8" width="6.75390625" style="0" bestFit="1" customWidth="1"/>
    <col min="9" max="9" width="7.00390625" style="0" bestFit="1" customWidth="1"/>
  </cols>
  <sheetData>
    <row r="1" spans="1:9" ht="18">
      <c r="A1" s="37" t="s">
        <v>66</v>
      </c>
      <c r="B1" s="38"/>
      <c r="C1" s="38"/>
      <c r="D1" s="38"/>
      <c r="E1" s="38"/>
      <c r="F1" s="38"/>
      <c r="G1" s="38"/>
      <c r="H1" s="38"/>
      <c r="I1" s="38"/>
    </row>
    <row r="2" spans="1:9" ht="30" customHeight="1">
      <c r="A2" s="3" t="s">
        <v>0</v>
      </c>
      <c r="B2" s="3" t="s">
        <v>46</v>
      </c>
      <c r="C2" s="3">
        <v>1</v>
      </c>
      <c r="D2" s="3">
        <v>2</v>
      </c>
      <c r="E2" s="3">
        <v>3</v>
      </c>
      <c r="F2" s="3">
        <v>4</v>
      </c>
      <c r="G2" s="31" t="s">
        <v>68</v>
      </c>
      <c r="H2" s="31" t="s">
        <v>69</v>
      </c>
      <c r="I2" s="3" t="s">
        <v>45</v>
      </c>
    </row>
    <row r="3" spans="1:9" ht="12.75">
      <c r="A3" s="26">
        <v>1</v>
      </c>
      <c r="B3" s="27" t="s">
        <v>23</v>
      </c>
      <c r="C3" s="24">
        <v>127</v>
      </c>
      <c r="D3" s="24">
        <v>118</v>
      </c>
      <c r="E3" s="24">
        <v>143</v>
      </c>
      <c r="F3" s="24">
        <v>181</v>
      </c>
      <c r="G3" s="24">
        <v>40</v>
      </c>
      <c r="H3" s="24">
        <v>5</v>
      </c>
      <c r="I3" s="25">
        <f>SUM(C3:H3)</f>
        <v>614</v>
      </c>
    </row>
    <row r="4" spans="1:9" ht="12.75">
      <c r="A4" s="26">
        <v>2</v>
      </c>
      <c r="B4" s="27" t="s">
        <v>1</v>
      </c>
      <c r="C4" s="24">
        <v>127</v>
      </c>
      <c r="D4" s="24">
        <v>114</v>
      </c>
      <c r="E4" s="24">
        <v>116</v>
      </c>
      <c r="F4" s="24">
        <v>139</v>
      </c>
      <c r="G4" s="24">
        <v>100</v>
      </c>
      <c r="H4" s="24"/>
      <c r="I4" s="25">
        <f>SUM(C4:G4)</f>
        <v>596</v>
      </c>
    </row>
    <row r="5" spans="1:9" ht="12.75">
      <c r="A5" s="26">
        <v>3</v>
      </c>
      <c r="B5" s="27" t="s">
        <v>14</v>
      </c>
      <c r="C5" s="24">
        <v>118</v>
      </c>
      <c r="D5" s="24">
        <v>141</v>
      </c>
      <c r="E5" s="24">
        <v>126</v>
      </c>
      <c r="F5" s="24">
        <v>152</v>
      </c>
      <c r="G5" s="24">
        <v>40</v>
      </c>
      <c r="H5" s="24">
        <v>5</v>
      </c>
      <c r="I5" s="25">
        <f>SUM(C5:H5)</f>
        <v>582</v>
      </c>
    </row>
    <row r="6" spans="1:9" ht="12.75">
      <c r="A6" s="26">
        <v>4</v>
      </c>
      <c r="B6" s="27" t="s">
        <v>18</v>
      </c>
      <c r="C6" s="24">
        <v>154</v>
      </c>
      <c r="D6" s="24">
        <v>90</v>
      </c>
      <c r="E6" s="24">
        <v>126</v>
      </c>
      <c r="F6" s="24">
        <v>116</v>
      </c>
      <c r="G6" s="24">
        <v>60</v>
      </c>
      <c r="H6" s="24">
        <v>5</v>
      </c>
      <c r="I6" s="25">
        <f>SUM(C6:H6)</f>
        <v>551</v>
      </c>
    </row>
    <row r="7" spans="1:9" ht="12.75">
      <c r="A7" s="26">
        <v>5</v>
      </c>
      <c r="B7" s="27" t="s">
        <v>16</v>
      </c>
      <c r="C7" s="24">
        <v>121</v>
      </c>
      <c r="D7" s="24">
        <v>138</v>
      </c>
      <c r="E7" s="24">
        <v>106</v>
      </c>
      <c r="F7" s="24">
        <v>135</v>
      </c>
      <c r="G7" s="24">
        <v>40</v>
      </c>
      <c r="H7" s="24"/>
      <c r="I7" s="25">
        <f aca="true" t="shared" si="0" ref="I7:I14">SUM(C7:G7)</f>
        <v>540</v>
      </c>
    </row>
    <row r="8" spans="1:9" ht="12.75">
      <c r="A8" s="26">
        <v>6</v>
      </c>
      <c r="B8" s="27" t="s">
        <v>49</v>
      </c>
      <c r="C8" s="24">
        <v>120</v>
      </c>
      <c r="D8" s="24">
        <v>103</v>
      </c>
      <c r="E8" s="24">
        <v>110</v>
      </c>
      <c r="F8" s="24">
        <v>146</v>
      </c>
      <c r="G8" s="24">
        <v>40</v>
      </c>
      <c r="H8" s="24"/>
      <c r="I8" s="25">
        <f t="shared" si="0"/>
        <v>519</v>
      </c>
    </row>
    <row r="9" spans="1:9" ht="12.75">
      <c r="A9" s="26">
        <v>7</v>
      </c>
      <c r="B9" s="27" t="s">
        <v>41</v>
      </c>
      <c r="C9" s="24">
        <v>119</v>
      </c>
      <c r="D9" s="24">
        <v>121</v>
      </c>
      <c r="E9" s="24">
        <v>134</v>
      </c>
      <c r="F9" s="24">
        <v>141</v>
      </c>
      <c r="G9" s="24">
        <v>0</v>
      </c>
      <c r="H9" s="24"/>
      <c r="I9" s="25">
        <f t="shared" si="0"/>
        <v>515</v>
      </c>
    </row>
    <row r="10" spans="1:9" ht="12.75">
      <c r="A10" s="26">
        <v>8</v>
      </c>
      <c r="B10" s="27" t="s">
        <v>24</v>
      </c>
      <c r="C10" s="24">
        <v>127</v>
      </c>
      <c r="D10" s="24">
        <v>121</v>
      </c>
      <c r="E10" s="24">
        <v>120</v>
      </c>
      <c r="F10" s="24">
        <v>113</v>
      </c>
      <c r="G10" s="24">
        <v>0</v>
      </c>
      <c r="H10" s="24"/>
      <c r="I10" s="25">
        <f t="shared" si="0"/>
        <v>481</v>
      </c>
    </row>
    <row r="11" spans="1:9" ht="12.75">
      <c r="A11" s="26">
        <v>9</v>
      </c>
      <c r="B11" s="27" t="s">
        <v>31</v>
      </c>
      <c r="C11" s="24">
        <v>141</v>
      </c>
      <c r="D11" s="24">
        <v>105</v>
      </c>
      <c r="E11" s="24">
        <v>95</v>
      </c>
      <c r="F11" s="24">
        <v>94</v>
      </c>
      <c r="G11" s="24">
        <v>40</v>
      </c>
      <c r="H11" s="24"/>
      <c r="I11" s="25">
        <f t="shared" si="0"/>
        <v>475</v>
      </c>
    </row>
    <row r="12" spans="1:9" ht="12.75">
      <c r="A12" s="26">
        <v>10</v>
      </c>
      <c r="B12" s="27" t="s">
        <v>44</v>
      </c>
      <c r="C12" s="24">
        <v>104</v>
      </c>
      <c r="D12" s="24">
        <v>129</v>
      </c>
      <c r="E12" s="24">
        <v>99</v>
      </c>
      <c r="F12" s="24">
        <v>136</v>
      </c>
      <c r="G12" s="24">
        <v>0</v>
      </c>
      <c r="H12" s="24"/>
      <c r="I12" s="25">
        <f t="shared" si="0"/>
        <v>468</v>
      </c>
    </row>
    <row r="13" spans="1:9" ht="12.75">
      <c r="A13" s="26">
        <v>11</v>
      </c>
      <c r="B13" s="27" t="s">
        <v>29</v>
      </c>
      <c r="C13" s="24">
        <v>119</v>
      </c>
      <c r="D13" s="24">
        <v>86</v>
      </c>
      <c r="E13" s="24">
        <v>125</v>
      </c>
      <c r="F13" s="24">
        <v>114</v>
      </c>
      <c r="G13" s="24">
        <v>20</v>
      </c>
      <c r="H13" s="24"/>
      <c r="I13" s="25">
        <f t="shared" si="0"/>
        <v>464</v>
      </c>
    </row>
    <row r="14" spans="1:9" ht="12.75">
      <c r="A14" s="26">
        <v>12</v>
      </c>
      <c r="B14" s="27" t="s">
        <v>2</v>
      </c>
      <c r="C14" s="24">
        <v>80</v>
      </c>
      <c r="D14" s="24">
        <v>118</v>
      </c>
      <c r="E14" s="24">
        <v>74</v>
      </c>
      <c r="F14" s="24">
        <v>106</v>
      </c>
      <c r="G14" s="24">
        <v>80</v>
      </c>
      <c r="H14" s="24"/>
      <c r="I14" s="25">
        <f t="shared" si="0"/>
        <v>458</v>
      </c>
    </row>
    <row r="15" spans="1:9" ht="12.75">
      <c r="A15" s="7">
        <v>13</v>
      </c>
      <c r="B15" s="13" t="s">
        <v>32</v>
      </c>
      <c r="C15" s="10">
        <v>93</v>
      </c>
      <c r="D15" s="10">
        <v>113</v>
      </c>
      <c r="E15" s="10">
        <v>92</v>
      </c>
      <c r="F15" s="10">
        <v>153</v>
      </c>
      <c r="G15" s="10">
        <v>0</v>
      </c>
      <c r="H15" s="10">
        <v>5</v>
      </c>
      <c r="I15" s="11">
        <f>SUM(C15:H15)</f>
        <v>456</v>
      </c>
    </row>
    <row r="16" spans="1:9" ht="12.75">
      <c r="A16" s="7">
        <v>14</v>
      </c>
      <c r="B16" s="30" t="s">
        <v>55</v>
      </c>
      <c r="C16" s="10">
        <v>101</v>
      </c>
      <c r="D16" s="10">
        <v>97</v>
      </c>
      <c r="E16" s="10">
        <v>81</v>
      </c>
      <c r="F16" s="10">
        <v>74</v>
      </c>
      <c r="G16" s="10">
        <v>100</v>
      </c>
      <c r="H16" s="10"/>
      <c r="I16" s="11">
        <f>SUM(C16:H16)</f>
        <v>453</v>
      </c>
    </row>
    <row r="17" spans="1:9" ht="12.75">
      <c r="A17" s="7">
        <v>15</v>
      </c>
      <c r="B17" s="13" t="s">
        <v>27</v>
      </c>
      <c r="C17" s="10">
        <v>75</v>
      </c>
      <c r="D17" s="10">
        <v>101</v>
      </c>
      <c r="E17" s="10">
        <v>73</v>
      </c>
      <c r="F17" s="10">
        <v>102</v>
      </c>
      <c r="G17" s="10">
        <v>100</v>
      </c>
      <c r="H17" s="10"/>
      <c r="I17" s="11">
        <f aca="true" t="shared" si="1" ref="I17:I25">SUM(C17:G17)</f>
        <v>451</v>
      </c>
    </row>
    <row r="18" spans="1:9" ht="12.75">
      <c r="A18" s="7">
        <v>16</v>
      </c>
      <c r="B18" s="13" t="s">
        <v>4</v>
      </c>
      <c r="C18" s="10">
        <v>69</v>
      </c>
      <c r="D18" s="10">
        <v>97</v>
      </c>
      <c r="E18" s="10">
        <v>103</v>
      </c>
      <c r="F18" s="10">
        <v>101</v>
      </c>
      <c r="G18" s="10">
        <v>80</v>
      </c>
      <c r="H18" s="10"/>
      <c r="I18" s="11">
        <f t="shared" si="1"/>
        <v>450</v>
      </c>
    </row>
    <row r="19" spans="1:9" ht="12.75">
      <c r="A19" s="7">
        <v>17</v>
      </c>
      <c r="B19" s="13" t="s">
        <v>6</v>
      </c>
      <c r="C19" s="10">
        <v>95</v>
      </c>
      <c r="D19" s="10">
        <v>82</v>
      </c>
      <c r="E19" s="10">
        <v>103</v>
      </c>
      <c r="F19" s="10">
        <v>67</v>
      </c>
      <c r="G19" s="10">
        <v>100</v>
      </c>
      <c r="H19" s="10"/>
      <c r="I19" s="11">
        <f t="shared" si="1"/>
        <v>447</v>
      </c>
    </row>
    <row r="20" spans="1:9" ht="12.75">
      <c r="A20" s="7">
        <v>18</v>
      </c>
      <c r="B20" s="13" t="s">
        <v>40</v>
      </c>
      <c r="C20" s="10">
        <v>92</v>
      </c>
      <c r="D20" s="10">
        <v>72</v>
      </c>
      <c r="E20" s="10">
        <v>60</v>
      </c>
      <c r="F20" s="10">
        <v>107</v>
      </c>
      <c r="G20" s="10">
        <v>100</v>
      </c>
      <c r="H20" s="10"/>
      <c r="I20" s="11">
        <f t="shared" si="1"/>
        <v>431</v>
      </c>
    </row>
    <row r="21" spans="1:9" ht="12.75">
      <c r="A21" s="7">
        <v>19</v>
      </c>
      <c r="B21" s="13" t="s">
        <v>21</v>
      </c>
      <c r="C21" s="10">
        <v>102</v>
      </c>
      <c r="D21" s="10">
        <v>82</v>
      </c>
      <c r="E21" s="10">
        <v>92</v>
      </c>
      <c r="F21" s="10">
        <v>96</v>
      </c>
      <c r="G21" s="10">
        <v>40</v>
      </c>
      <c r="H21" s="10"/>
      <c r="I21" s="11">
        <f t="shared" si="1"/>
        <v>412</v>
      </c>
    </row>
    <row r="22" spans="1:9" ht="12.75">
      <c r="A22" s="7">
        <v>20</v>
      </c>
      <c r="B22" s="13" t="s">
        <v>34</v>
      </c>
      <c r="C22" s="10">
        <v>98</v>
      </c>
      <c r="D22" s="10">
        <v>132</v>
      </c>
      <c r="E22" s="10">
        <v>80</v>
      </c>
      <c r="F22" s="10">
        <v>91</v>
      </c>
      <c r="G22" s="10">
        <v>0</v>
      </c>
      <c r="H22" s="10"/>
      <c r="I22" s="11">
        <f t="shared" si="1"/>
        <v>401</v>
      </c>
    </row>
    <row r="23" spans="1:9" ht="12.75">
      <c r="A23" s="7">
        <v>21</v>
      </c>
      <c r="B23" s="13" t="s">
        <v>42</v>
      </c>
      <c r="C23" s="10">
        <v>71</v>
      </c>
      <c r="D23" s="10">
        <v>99</v>
      </c>
      <c r="E23" s="10">
        <v>95</v>
      </c>
      <c r="F23" s="10">
        <v>90</v>
      </c>
      <c r="G23" s="10">
        <v>40</v>
      </c>
      <c r="H23" s="10"/>
      <c r="I23" s="11">
        <f t="shared" si="1"/>
        <v>395</v>
      </c>
    </row>
    <row r="24" spans="1:9" ht="12.75">
      <c r="A24" s="7">
        <v>22</v>
      </c>
      <c r="B24" s="13" t="s">
        <v>11</v>
      </c>
      <c r="C24" s="10">
        <v>95</v>
      </c>
      <c r="D24" s="10">
        <v>90</v>
      </c>
      <c r="E24" s="10">
        <v>62</v>
      </c>
      <c r="F24" s="10">
        <v>95</v>
      </c>
      <c r="G24" s="10">
        <v>40</v>
      </c>
      <c r="H24" s="10"/>
      <c r="I24" s="11">
        <f t="shared" si="1"/>
        <v>382</v>
      </c>
    </row>
    <row r="25" spans="1:9" ht="12.75">
      <c r="A25" s="7">
        <v>23</v>
      </c>
      <c r="B25" s="13" t="s">
        <v>57</v>
      </c>
      <c r="C25" s="10">
        <v>111</v>
      </c>
      <c r="D25" s="10">
        <v>101</v>
      </c>
      <c r="E25" s="10">
        <v>66</v>
      </c>
      <c r="F25" s="10">
        <v>60</v>
      </c>
      <c r="G25" s="10">
        <v>0</v>
      </c>
      <c r="H25" s="10"/>
      <c r="I25" s="11">
        <f t="shared" si="1"/>
        <v>338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20" sqref="F20"/>
    </sheetView>
  </sheetViews>
  <sheetFormatPr defaultColWidth="9.00390625" defaultRowHeight="12.75"/>
  <cols>
    <col min="1" max="1" width="5.125" style="0" customWidth="1"/>
    <col min="2" max="2" width="4.375" style="0" customWidth="1"/>
    <col min="3" max="3" width="19.75390625" style="0" customWidth="1"/>
    <col min="4" max="4" width="7.625" style="0" customWidth="1"/>
    <col min="5" max="5" width="7.375" style="0" customWidth="1"/>
    <col min="6" max="6" width="9.875" style="0" customWidth="1"/>
    <col min="7" max="7" width="13.625" style="0" customWidth="1"/>
  </cols>
  <sheetData>
    <row r="1" spans="1:9" ht="18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3" spans="2:8" ht="12.75">
      <c r="B3" s="21" t="s">
        <v>0</v>
      </c>
      <c r="C3" s="11" t="s">
        <v>46</v>
      </c>
      <c r="D3" s="11">
        <v>1</v>
      </c>
      <c r="E3" s="11">
        <v>2</v>
      </c>
      <c r="F3" s="11" t="s">
        <v>52</v>
      </c>
      <c r="G3" s="11" t="s">
        <v>56</v>
      </c>
      <c r="H3" s="11" t="s">
        <v>45</v>
      </c>
    </row>
    <row r="4" spans="2:8" ht="12.75">
      <c r="B4" s="26">
        <v>1</v>
      </c>
      <c r="C4" s="27" t="s">
        <v>18</v>
      </c>
      <c r="D4" s="24">
        <v>159</v>
      </c>
      <c r="E4" s="24">
        <v>115</v>
      </c>
      <c r="F4" s="24">
        <v>30</v>
      </c>
      <c r="G4" s="24">
        <v>5</v>
      </c>
      <c r="H4" s="25">
        <f>SUM(D4:G4)</f>
        <v>309</v>
      </c>
    </row>
    <row r="5" spans="2:8" ht="12.75">
      <c r="B5" s="26">
        <v>2</v>
      </c>
      <c r="C5" s="27" t="s">
        <v>23</v>
      </c>
      <c r="D5" s="24">
        <v>149</v>
      </c>
      <c r="E5" s="24">
        <v>139</v>
      </c>
      <c r="F5" s="24">
        <v>20</v>
      </c>
      <c r="G5" s="24"/>
      <c r="H5" s="25">
        <f>SUM(D5:G5)</f>
        <v>308</v>
      </c>
    </row>
    <row r="6" spans="2:8" ht="12.75">
      <c r="B6" s="26">
        <v>3</v>
      </c>
      <c r="C6" s="27" t="s">
        <v>41</v>
      </c>
      <c r="D6" s="24">
        <v>131</v>
      </c>
      <c r="E6" s="24">
        <v>155</v>
      </c>
      <c r="F6" s="24">
        <v>0</v>
      </c>
      <c r="G6" s="24">
        <v>5</v>
      </c>
      <c r="H6" s="25">
        <f>SUM(D6:G6)</f>
        <v>291</v>
      </c>
    </row>
    <row r="7" spans="2:8" ht="12.75">
      <c r="B7" s="26">
        <v>4</v>
      </c>
      <c r="C7" s="27" t="s">
        <v>1</v>
      </c>
      <c r="D7" s="24">
        <v>127</v>
      </c>
      <c r="E7" s="24">
        <v>109</v>
      </c>
      <c r="F7" s="24">
        <v>50</v>
      </c>
      <c r="G7" s="24"/>
      <c r="H7" s="25">
        <f aca="true" t="shared" si="0" ref="H7:H12">SUM(D7:F7)</f>
        <v>286</v>
      </c>
    </row>
    <row r="8" spans="2:8" ht="12.75">
      <c r="B8" s="26">
        <v>5</v>
      </c>
      <c r="C8" s="27" t="s">
        <v>2</v>
      </c>
      <c r="D8" s="24">
        <v>113</v>
      </c>
      <c r="E8" s="24">
        <v>132</v>
      </c>
      <c r="F8" s="24">
        <v>40</v>
      </c>
      <c r="G8" s="24"/>
      <c r="H8" s="25">
        <f t="shared" si="0"/>
        <v>285</v>
      </c>
    </row>
    <row r="9" spans="2:8" ht="12.75">
      <c r="B9" s="26">
        <v>6</v>
      </c>
      <c r="C9" s="27" t="s">
        <v>16</v>
      </c>
      <c r="D9" s="24">
        <v>117</v>
      </c>
      <c r="E9" s="24">
        <v>141</v>
      </c>
      <c r="F9" s="24">
        <v>20</v>
      </c>
      <c r="G9" s="24"/>
      <c r="H9" s="25">
        <f t="shared" si="0"/>
        <v>278</v>
      </c>
    </row>
    <row r="10" spans="2:8" ht="12.75">
      <c r="B10" s="7">
        <v>7</v>
      </c>
      <c r="C10" s="13" t="s">
        <v>44</v>
      </c>
      <c r="D10" s="10">
        <v>142</v>
      </c>
      <c r="E10" s="10">
        <v>135</v>
      </c>
      <c r="F10" s="10">
        <v>0</v>
      </c>
      <c r="G10" s="10"/>
      <c r="H10" s="11">
        <f t="shared" si="0"/>
        <v>277</v>
      </c>
    </row>
    <row r="11" spans="2:8" ht="12.75">
      <c r="B11" s="7">
        <v>8</v>
      </c>
      <c r="C11" s="13" t="s">
        <v>31</v>
      </c>
      <c r="D11" s="10">
        <v>113</v>
      </c>
      <c r="E11" s="10">
        <v>131</v>
      </c>
      <c r="F11" s="10">
        <v>20</v>
      </c>
      <c r="G11" s="10"/>
      <c r="H11" s="11">
        <f t="shared" si="0"/>
        <v>264</v>
      </c>
    </row>
    <row r="12" spans="2:8" ht="12.75">
      <c r="B12" s="7">
        <v>9</v>
      </c>
      <c r="C12" s="13" t="s">
        <v>24</v>
      </c>
      <c r="D12" s="10">
        <v>126</v>
      </c>
      <c r="E12" s="10">
        <v>105</v>
      </c>
      <c r="F12" s="10">
        <v>0</v>
      </c>
      <c r="G12" s="10"/>
      <c r="H12" s="11">
        <f t="shared" si="0"/>
        <v>231</v>
      </c>
    </row>
    <row r="13" spans="2:8" ht="12.75">
      <c r="B13" s="7">
        <v>10</v>
      </c>
      <c r="C13" s="13" t="s">
        <v>14</v>
      </c>
      <c r="D13" s="10">
        <v>85</v>
      </c>
      <c r="E13" s="10">
        <v>114</v>
      </c>
      <c r="F13" s="10">
        <v>20</v>
      </c>
      <c r="G13" s="10"/>
      <c r="H13" s="11">
        <f>SUM(D13:G13)</f>
        <v>219</v>
      </c>
    </row>
    <row r="14" spans="2:8" ht="12.75">
      <c r="B14" s="7">
        <v>11</v>
      </c>
      <c r="C14" s="13" t="s">
        <v>29</v>
      </c>
      <c r="D14" s="10">
        <v>90</v>
      </c>
      <c r="E14" s="10">
        <v>117</v>
      </c>
      <c r="F14" s="10">
        <v>10</v>
      </c>
      <c r="G14" s="10"/>
      <c r="H14" s="11">
        <f>SUM(D14:F14)</f>
        <v>217</v>
      </c>
    </row>
    <row r="15" spans="2:8" ht="12.75">
      <c r="B15" s="7">
        <v>12</v>
      </c>
      <c r="C15" s="13" t="s">
        <v>49</v>
      </c>
      <c r="D15" s="10">
        <v>96</v>
      </c>
      <c r="E15" s="10">
        <v>94</v>
      </c>
      <c r="F15" s="10">
        <v>20</v>
      </c>
      <c r="G15" s="10"/>
      <c r="H15" s="11">
        <f>SUM(D15:F15)</f>
        <v>210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D25" sqref="D25"/>
    </sheetView>
  </sheetViews>
  <sheetFormatPr defaultColWidth="9.00390625" defaultRowHeight="12.75"/>
  <cols>
    <col min="2" max="2" width="19.25390625" style="0" bestFit="1" customWidth="1"/>
    <col min="4" max="4" width="9.875" style="0" customWidth="1"/>
    <col min="6" max="6" width="18.375" style="0" customWidth="1"/>
  </cols>
  <sheetData>
    <row r="1" spans="2:7" ht="18">
      <c r="B1" s="36" t="s">
        <v>64</v>
      </c>
      <c r="C1" s="36"/>
      <c r="D1" s="36"/>
      <c r="E1" s="36"/>
      <c r="F1" s="36"/>
      <c r="G1" s="36"/>
    </row>
    <row r="2" spans="1:7" ht="12.75">
      <c r="A2" s="14"/>
      <c r="B2" s="15"/>
      <c r="C2" s="15"/>
      <c r="D2" s="15"/>
      <c r="E2" s="15"/>
      <c r="F2" s="15"/>
      <c r="G2" s="15"/>
    </row>
    <row r="3" spans="1:11" ht="12.75">
      <c r="A3" s="39" t="s">
        <v>16</v>
      </c>
      <c r="B3" s="40"/>
      <c r="C3" s="10">
        <v>10</v>
      </c>
      <c r="D3" s="17"/>
      <c r="E3" s="39" t="s">
        <v>2</v>
      </c>
      <c r="F3" s="40"/>
      <c r="G3" s="10">
        <v>20</v>
      </c>
      <c r="H3" s="4"/>
      <c r="I3" s="4"/>
      <c r="J3" s="4"/>
      <c r="K3" s="4"/>
    </row>
    <row r="4" spans="1:11" ht="12.75">
      <c r="A4" s="19"/>
      <c r="B4" s="20"/>
      <c r="C4" s="10">
        <v>100</v>
      </c>
      <c r="D4" s="17"/>
      <c r="E4" s="19"/>
      <c r="F4" s="20"/>
      <c r="G4" s="10">
        <v>130</v>
      </c>
      <c r="H4" s="4"/>
      <c r="I4" s="4"/>
      <c r="J4" s="4"/>
      <c r="K4" s="4"/>
    </row>
    <row r="5" spans="1:11" ht="12.75">
      <c r="A5" s="22"/>
      <c r="B5" s="23" t="s">
        <v>58</v>
      </c>
      <c r="C5" s="11">
        <f>C3+C4</f>
        <v>110</v>
      </c>
      <c r="D5" s="17"/>
      <c r="E5" s="17"/>
      <c r="F5" s="17"/>
      <c r="G5" s="11">
        <f>G3+G4</f>
        <v>150</v>
      </c>
      <c r="H5" s="4"/>
      <c r="I5" s="4"/>
      <c r="J5" s="4"/>
      <c r="K5" s="4"/>
    </row>
    <row r="6" spans="1:7" ht="12.75">
      <c r="A6" s="12"/>
      <c r="B6" s="16"/>
      <c r="C6" s="17"/>
      <c r="D6" s="17"/>
      <c r="E6" s="17"/>
      <c r="F6" s="17"/>
      <c r="G6" s="18"/>
    </row>
    <row r="7" spans="1:7" ht="12.75">
      <c r="A7" s="39" t="s">
        <v>2</v>
      </c>
      <c r="B7" s="40"/>
      <c r="C7" s="10">
        <v>20</v>
      </c>
      <c r="D7" s="17"/>
      <c r="E7" s="39" t="s">
        <v>1</v>
      </c>
      <c r="F7" s="40"/>
      <c r="G7" s="10">
        <v>25</v>
      </c>
    </row>
    <row r="8" spans="1:7" ht="12.75">
      <c r="A8" s="19"/>
      <c r="B8" s="20"/>
      <c r="C8" s="10">
        <v>117</v>
      </c>
      <c r="D8" s="17"/>
      <c r="E8" s="19"/>
      <c r="F8" s="20"/>
      <c r="G8" s="10">
        <v>141</v>
      </c>
    </row>
    <row r="9" spans="1:7" ht="12.75">
      <c r="A9" s="12"/>
      <c r="B9" s="23" t="s">
        <v>59</v>
      </c>
      <c r="C9" s="11">
        <f>C7+C8</f>
        <v>137</v>
      </c>
      <c r="D9" s="17"/>
      <c r="E9" s="17"/>
      <c r="F9" s="17"/>
      <c r="G9" s="11">
        <f>G7+G8</f>
        <v>166</v>
      </c>
    </row>
    <row r="10" spans="1:7" ht="12.75">
      <c r="A10" s="12"/>
      <c r="B10" s="16"/>
      <c r="C10" s="17"/>
      <c r="D10" s="17"/>
      <c r="E10" s="17"/>
      <c r="F10" s="17"/>
      <c r="G10" s="18"/>
    </row>
    <row r="11" spans="1:7" ht="12.75">
      <c r="A11" s="39" t="s">
        <v>1</v>
      </c>
      <c r="B11" s="40"/>
      <c r="C11" s="10">
        <v>25</v>
      </c>
      <c r="D11" s="17"/>
      <c r="E11" s="39" t="s">
        <v>41</v>
      </c>
      <c r="F11" s="40"/>
      <c r="G11" s="10">
        <v>0</v>
      </c>
    </row>
    <row r="12" spans="1:7" ht="12.75">
      <c r="A12" s="19"/>
      <c r="B12" s="20"/>
      <c r="C12" s="10">
        <v>122</v>
      </c>
      <c r="D12" s="17"/>
      <c r="E12" s="32"/>
      <c r="F12" s="33"/>
      <c r="G12" s="10">
        <v>132</v>
      </c>
    </row>
    <row r="13" spans="1:7" ht="12.75">
      <c r="A13" s="12"/>
      <c r="B13" s="16"/>
      <c r="C13" s="11">
        <f>C11+C12</f>
        <v>147</v>
      </c>
      <c r="D13" s="17"/>
      <c r="E13" s="18"/>
      <c r="F13" s="23" t="s">
        <v>60</v>
      </c>
      <c r="G13" s="11">
        <f>G11+G12</f>
        <v>132</v>
      </c>
    </row>
    <row r="14" spans="1:7" ht="12.75">
      <c r="A14" s="12"/>
      <c r="B14" s="16"/>
      <c r="C14" s="17"/>
      <c r="D14" s="17"/>
      <c r="E14" s="18"/>
      <c r="F14" s="18"/>
      <c r="G14" s="18"/>
    </row>
    <row r="15" spans="1:7" ht="12.75">
      <c r="A15" s="39" t="s">
        <v>1</v>
      </c>
      <c r="B15" s="40"/>
      <c r="C15" s="10">
        <v>25</v>
      </c>
      <c r="E15" s="39" t="s">
        <v>23</v>
      </c>
      <c r="F15" s="40"/>
      <c r="G15" s="10">
        <v>10</v>
      </c>
    </row>
    <row r="16" spans="1:7" ht="12.75">
      <c r="A16" s="19"/>
      <c r="B16" s="20"/>
      <c r="C16" s="10">
        <v>124</v>
      </c>
      <c r="E16" s="32"/>
      <c r="F16" s="33"/>
      <c r="G16" s="10">
        <v>103</v>
      </c>
    </row>
    <row r="17" spans="3:7" ht="12.75">
      <c r="C17" s="2">
        <f>C15+C16</f>
        <v>149</v>
      </c>
      <c r="E17" s="34"/>
      <c r="F17" s="34" t="s">
        <v>61</v>
      </c>
      <c r="G17" s="5">
        <f>G15+G16</f>
        <v>113</v>
      </c>
    </row>
    <row r="18" spans="5:6" ht="12.75">
      <c r="E18" s="1"/>
      <c r="F18" s="1"/>
    </row>
    <row r="19" spans="1:7" ht="12.75">
      <c r="A19" s="39" t="s">
        <v>1</v>
      </c>
      <c r="B19" s="40"/>
      <c r="C19" s="10">
        <v>25</v>
      </c>
      <c r="E19" s="39" t="s">
        <v>18</v>
      </c>
      <c r="F19" s="40"/>
      <c r="G19" s="10">
        <v>15</v>
      </c>
    </row>
    <row r="20" spans="1:7" ht="12.75">
      <c r="A20" s="32"/>
      <c r="B20" s="33"/>
      <c r="C20" s="10">
        <v>125</v>
      </c>
      <c r="E20" s="19"/>
      <c r="F20" s="20"/>
      <c r="G20" s="10">
        <v>117</v>
      </c>
    </row>
    <row r="21" spans="1:7" ht="12.75">
      <c r="A21" s="34"/>
      <c r="B21" s="34" t="s">
        <v>63</v>
      </c>
      <c r="C21" s="5">
        <f>C19+C20</f>
        <v>150</v>
      </c>
      <c r="E21" s="35"/>
      <c r="F21" s="34" t="s">
        <v>62</v>
      </c>
      <c r="G21" s="5">
        <f>G19+G20</f>
        <v>132</v>
      </c>
    </row>
  </sheetData>
  <mergeCells count="11">
    <mergeCell ref="B1:G1"/>
    <mergeCell ref="A3:B3"/>
    <mergeCell ref="E3:F3"/>
    <mergeCell ref="A7:B7"/>
    <mergeCell ref="E7:F7"/>
    <mergeCell ref="E11:F11"/>
    <mergeCell ref="E15:F15"/>
    <mergeCell ref="E19:F19"/>
    <mergeCell ref="A11:B11"/>
    <mergeCell ref="A15:B15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Timofey</cp:lastModifiedBy>
  <cp:lastPrinted>2005-04-25T17:22:54Z</cp:lastPrinted>
  <dcterms:created xsi:type="dcterms:W3CDTF">2005-04-24T08:13:39Z</dcterms:created>
  <dcterms:modified xsi:type="dcterms:W3CDTF">2005-04-26T08:09:59Z</dcterms:modified>
  <cp:category/>
  <cp:version/>
  <cp:contentType/>
  <cp:contentStatus/>
</cp:coreProperties>
</file>