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отбор" sheetId="1" r:id="rId1"/>
  </sheets>
  <definedNames>
    <definedName name="_xlnm.Print_Area" localSheetId="0">'отбор'!$A$1:$AF$20</definedName>
  </definedNames>
  <calcPr fullCalcOnLoad="1"/>
</workbook>
</file>

<file path=xl/sharedStrings.xml><?xml version="1.0" encoding="utf-8"?>
<sst xmlns="http://schemas.openxmlformats.org/spreadsheetml/2006/main" count="33" uniqueCount="28">
  <si>
    <t>Имя Игрока</t>
  </si>
  <si>
    <t>Место</t>
  </si>
  <si>
    <t>Бураков Дмитрий</t>
  </si>
  <si>
    <t>Зинатуллин Рамиль</t>
  </si>
  <si>
    <t>Игнатик Михаил</t>
  </si>
  <si>
    <t>Зайцев Александр</t>
  </si>
  <si>
    <t>Зайцева Елена</t>
  </si>
  <si>
    <t>Зиннатулин Ильдус</t>
  </si>
  <si>
    <t>Петров Олег</t>
  </si>
  <si>
    <t>Сержпинская Яна</t>
  </si>
  <si>
    <t>Заустинская Елена</t>
  </si>
  <si>
    <t>Бердино Наталья</t>
  </si>
  <si>
    <t>Гандикап</t>
  </si>
  <si>
    <t>Зиннатулин Александр</t>
  </si>
  <si>
    <t>Зиннатулина Эмилия</t>
  </si>
  <si>
    <t>Чурбанов Михаил</t>
  </si>
  <si>
    <t>Бокарев Михаил</t>
  </si>
  <si>
    <t>Краянова Юлия</t>
  </si>
  <si>
    <t>Бердино Александр</t>
  </si>
  <si>
    <t>Кобелева Наталья</t>
  </si>
  <si>
    <t>Мельников Владимир</t>
  </si>
  <si>
    <t>бонус</t>
  </si>
  <si>
    <t>Сумма1</t>
  </si>
  <si>
    <t>Сумма2</t>
  </si>
  <si>
    <t>Сумма3</t>
  </si>
  <si>
    <t>Сумма4</t>
  </si>
  <si>
    <t>Сумма5</t>
  </si>
  <si>
    <t>Сумма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</si>
</sst>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4"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zoomScaleSheetLayoutView="100" workbookViewId="0" topLeftCell="A1">
      <pane xSplit="2" ySplit="1" topLeftCell="Q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18" sqref="T18"/>
    </sheetView>
  </sheetViews>
  <sheetFormatPr defaultColWidth="9.00390625" defaultRowHeight="27" customHeight="1"/>
  <cols>
    <col min="1" max="1" width="3.625" style="8" bestFit="1" customWidth="1"/>
    <col min="2" max="2" width="26.375" style="8" bestFit="1" customWidth="1"/>
    <col min="3" max="3" width="3.875" style="8" bestFit="1" customWidth="1"/>
    <col min="4" max="6" width="4.00390625" style="8" bestFit="1" customWidth="1"/>
    <col min="7" max="7" width="4.00390625" style="8" customWidth="1"/>
    <col min="8" max="11" width="4.00390625" style="8" bestFit="1" customWidth="1"/>
    <col min="12" max="12" width="2.75390625" style="8" customWidth="1"/>
    <col min="13" max="16" width="4.00390625" style="8" bestFit="1" customWidth="1"/>
    <col min="17" max="17" width="2.75390625" style="8" customWidth="1"/>
    <col min="18" max="21" width="4.00390625" style="8" bestFit="1" customWidth="1"/>
    <col min="22" max="22" width="3.25390625" style="8" customWidth="1"/>
    <col min="23" max="25" width="4.00390625" style="8" bestFit="1" customWidth="1"/>
    <col min="26" max="26" width="3.25390625" style="8" customWidth="1"/>
    <col min="27" max="29" width="4.00390625" style="8" bestFit="1" customWidth="1"/>
    <col min="30" max="30" width="3.25390625" style="8" bestFit="1" customWidth="1"/>
    <col min="31" max="31" width="4.00390625" style="8" bestFit="1" customWidth="1"/>
    <col min="32" max="32" width="4.375" style="14" customWidth="1"/>
    <col min="33" max="16384" width="9.125" style="8" customWidth="1"/>
  </cols>
  <sheetData>
    <row r="1" spans="1:31" ht="60.75" customHeight="1">
      <c r="A1" s="16" t="s">
        <v>1</v>
      </c>
      <c r="B1" s="7" t="s">
        <v>0</v>
      </c>
      <c r="C1" s="5" t="s">
        <v>12</v>
      </c>
      <c r="D1" s="6">
        <v>1</v>
      </c>
      <c r="E1" s="6">
        <v>2</v>
      </c>
      <c r="F1" s="6">
        <v>3</v>
      </c>
      <c r="G1" s="5" t="s">
        <v>21</v>
      </c>
      <c r="H1" s="5" t="s">
        <v>22</v>
      </c>
      <c r="I1" s="6">
        <v>4</v>
      </c>
      <c r="J1" s="6">
        <v>5</v>
      </c>
      <c r="K1" s="6">
        <v>6</v>
      </c>
      <c r="L1" s="5" t="s">
        <v>21</v>
      </c>
      <c r="M1" s="5" t="s">
        <v>23</v>
      </c>
      <c r="N1" s="6">
        <v>7</v>
      </c>
      <c r="O1" s="6">
        <v>8</v>
      </c>
      <c r="P1" s="6">
        <v>9</v>
      </c>
      <c r="Q1" s="5" t="s">
        <v>21</v>
      </c>
      <c r="R1" s="5" t="s">
        <v>24</v>
      </c>
      <c r="S1" s="6">
        <v>10</v>
      </c>
      <c r="T1" s="6">
        <v>11</v>
      </c>
      <c r="U1" s="6">
        <v>12</v>
      </c>
      <c r="V1" s="5" t="s">
        <v>21</v>
      </c>
      <c r="W1" s="5" t="s">
        <v>25</v>
      </c>
      <c r="X1" s="6">
        <v>13</v>
      </c>
      <c r="Y1" s="6">
        <v>14</v>
      </c>
      <c r="Z1" s="5" t="s">
        <v>21</v>
      </c>
      <c r="AA1" s="5" t="s">
        <v>26</v>
      </c>
      <c r="AB1" s="10">
        <v>15</v>
      </c>
      <c r="AC1" s="10">
        <v>16</v>
      </c>
      <c r="AD1" s="5" t="s">
        <v>21</v>
      </c>
      <c r="AE1" s="5" t="s">
        <v>27</v>
      </c>
    </row>
    <row r="2" spans="1:31" ht="15" customHeight="1">
      <c r="A2" s="17">
        <v>1</v>
      </c>
      <c r="B2" s="9" t="s">
        <v>20</v>
      </c>
      <c r="C2" s="9">
        <v>5</v>
      </c>
      <c r="D2" s="10">
        <v>144</v>
      </c>
      <c r="E2" s="10">
        <v>198</v>
      </c>
      <c r="F2" s="10">
        <v>137</v>
      </c>
      <c r="G2" s="10"/>
      <c r="H2" s="20">
        <f aca="true" t="shared" si="0" ref="H2:H19">SUM(D2:F2)+C2*3+G2</f>
        <v>494</v>
      </c>
      <c r="I2" s="10">
        <v>156</v>
      </c>
      <c r="J2" s="11">
        <v>205</v>
      </c>
      <c r="K2" s="11">
        <v>204</v>
      </c>
      <c r="L2" s="10">
        <v>10</v>
      </c>
      <c r="M2" s="20">
        <f aca="true" t="shared" si="1" ref="M2:M16">SUM(I2:K2)+C2*3+L2</f>
        <v>590</v>
      </c>
      <c r="N2" s="10">
        <v>176</v>
      </c>
      <c r="O2" s="10">
        <v>144</v>
      </c>
      <c r="P2" s="10">
        <v>148</v>
      </c>
      <c r="Q2" s="10"/>
      <c r="R2" s="20">
        <f aca="true" t="shared" si="2" ref="R2:R13">SUM(N2:P2)+C2*3+Q2</f>
        <v>483</v>
      </c>
      <c r="S2" s="10">
        <v>198</v>
      </c>
      <c r="T2" s="10">
        <v>159</v>
      </c>
      <c r="U2" s="11">
        <v>234</v>
      </c>
      <c r="V2" s="10">
        <v>5</v>
      </c>
      <c r="W2" s="20">
        <f aca="true" t="shared" si="3" ref="W2:W10">SUM(S2:U2)+C2*3+V2</f>
        <v>611</v>
      </c>
      <c r="X2" s="10">
        <v>181</v>
      </c>
      <c r="Y2" s="10">
        <v>172</v>
      </c>
      <c r="Z2" s="10"/>
      <c r="AA2" s="20">
        <f aca="true" t="shared" si="4" ref="AA2:AA7">SUM(X2:Y2)+C2*2+Z2</f>
        <v>363</v>
      </c>
      <c r="AB2" s="10">
        <v>144</v>
      </c>
      <c r="AC2" s="11">
        <v>220</v>
      </c>
      <c r="AD2" s="10">
        <v>5</v>
      </c>
      <c r="AE2" s="10">
        <f>SUM(AB2:AC2)+C2*2+AD2</f>
        <v>379</v>
      </c>
    </row>
    <row r="3" spans="1:31" ht="15" customHeight="1">
      <c r="A3" s="17">
        <v>2</v>
      </c>
      <c r="B3" s="9" t="s">
        <v>5</v>
      </c>
      <c r="C3" s="9">
        <v>0</v>
      </c>
      <c r="D3" s="10">
        <v>188</v>
      </c>
      <c r="E3" s="10">
        <v>153</v>
      </c>
      <c r="F3" s="10">
        <v>184</v>
      </c>
      <c r="G3" s="10"/>
      <c r="H3" s="20">
        <f t="shared" si="0"/>
        <v>525</v>
      </c>
      <c r="I3" s="10">
        <v>159</v>
      </c>
      <c r="J3" s="10">
        <v>171</v>
      </c>
      <c r="K3" s="10">
        <v>168</v>
      </c>
      <c r="L3" s="10"/>
      <c r="M3" s="20">
        <f t="shared" si="1"/>
        <v>498</v>
      </c>
      <c r="N3" s="10">
        <v>140</v>
      </c>
      <c r="O3" s="10">
        <v>165</v>
      </c>
      <c r="P3" s="10">
        <v>170</v>
      </c>
      <c r="Q3" s="10"/>
      <c r="R3" s="20">
        <f t="shared" si="2"/>
        <v>475</v>
      </c>
      <c r="S3" s="10">
        <v>180</v>
      </c>
      <c r="T3" s="10">
        <v>191</v>
      </c>
      <c r="U3" s="10">
        <v>194</v>
      </c>
      <c r="V3" s="10"/>
      <c r="W3" s="20">
        <f t="shared" si="3"/>
        <v>565</v>
      </c>
      <c r="X3" s="10">
        <v>169</v>
      </c>
      <c r="Y3" s="10">
        <v>192</v>
      </c>
      <c r="Z3" s="10"/>
      <c r="AA3" s="20">
        <f t="shared" si="4"/>
        <v>361</v>
      </c>
      <c r="AB3" s="10">
        <v>183</v>
      </c>
      <c r="AC3" s="10">
        <v>193</v>
      </c>
      <c r="AD3" s="10"/>
      <c r="AE3" s="10">
        <f>SUM(AB3:AC3)+C3*2+AD3</f>
        <v>376</v>
      </c>
    </row>
    <row r="4" spans="1:31" ht="15" customHeight="1" thickBot="1">
      <c r="A4" s="17">
        <v>3</v>
      </c>
      <c r="B4" s="1" t="s">
        <v>4</v>
      </c>
      <c r="C4" s="1">
        <v>0</v>
      </c>
      <c r="D4" s="2">
        <v>169</v>
      </c>
      <c r="E4" s="2">
        <v>193</v>
      </c>
      <c r="F4" s="2">
        <v>149</v>
      </c>
      <c r="G4" s="2"/>
      <c r="H4" s="21">
        <f t="shared" si="0"/>
        <v>511</v>
      </c>
      <c r="I4" s="2">
        <v>178</v>
      </c>
      <c r="J4" s="2">
        <v>179</v>
      </c>
      <c r="K4" s="2">
        <v>156</v>
      </c>
      <c r="L4" s="2"/>
      <c r="M4" s="21">
        <f t="shared" si="1"/>
        <v>513</v>
      </c>
      <c r="N4" s="2">
        <v>151</v>
      </c>
      <c r="O4" s="2">
        <v>159</v>
      </c>
      <c r="P4" s="3">
        <v>210</v>
      </c>
      <c r="Q4" s="2">
        <v>5</v>
      </c>
      <c r="R4" s="21">
        <f t="shared" si="2"/>
        <v>525</v>
      </c>
      <c r="S4" s="2">
        <v>188</v>
      </c>
      <c r="T4" s="2">
        <v>179</v>
      </c>
      <c r="U4" s="2">
        <v>172</v>
      </c>
      <c r="V4" s="2"/>
      <c r="W4" s="21">
        <f t="shared" si="3"/>
        <v>539</v>
      </c>
      <c r="X4" s="2">
        <v>192</v>
      </c>
      <c r="Y4" s="3">
        <v>206</v>
      </c>
      <c r="Z4" s="2">
        <v>5</v>
      </c>
      <c r="AA4" s="21">
        <f t="shared" si="4"/>
        <v>403</v>
      </c>
      <c r="AB4" s="2">
        <v>128</v>
      </c>
      <c r="AC4" s="2">
        <v>136</v>
      </c>
      <c r="AD4" s="2"/>
      <c r="AE4" s="2">
        <f>SUM(AB4:AC4)+C4*2+AD4</f>
        <v>264</v>
      </c>
    </row>
    <row r="5" spans="1:31" ht="15" customHeight="1">
      <c r="A5" s="17">
        <v>4</v>
      </c>
      <c r="B5" s="12" t="s">
        <v>16</v>
      </c>
      <c r="C5" s="12">
        <v>0</v>
      </c>
      <c r="D5" s="13">
        <v>191</v>
      </c>
      <c r="E5" s="13">
        <v>177</v>
      </c>
      <c r="F5" s="13">
        <v>180</v>
      </c>
      <c r="G5" s="13"/>
      <c r="H5" s="22">
        <f t="shared" si="0"/>
        <v>548</v>
      </c>
      <c r="I5" s="13">
        <v>150</v>
      </c>
      <c r="J5" s="4">
        <v>200</v>
      </c>
      <c r="K5" s="13">
        <v>173</v>
      </c>
      <c r="L5" s="13">
        <v>5</v>
      </c>
      <c r="M5" s="22">
        <f t="shared" si="1"/>
        <v>528</v>
      </c>
      <c r="N5" s="4">
        <v>224</v>
      </c>
      <c r="O5" s="4">
        <v>231</v>
      </c>
      <c r="P5" s="13">
        <v>173</v>
      </c>
      <c r="Q5" s="13">
        <v>10</v>
      </c>
      <c r="R5" s="22">
        <f t="shared" si="2"/>
        <v>638</v>
      </c>
      <c r="S5" s="4">
        <v>201</v>
      </c>
      <c r="T5" s="13">
        <v>173</v>
      </c>
      <c r="U5" s="13">
        <v>198</v>
      </c>
      <c r="V5" s="13">
        <v>5</v>
      </c>
      <c r="W5" s="22">
        <f t="shared" si="3"/>
        <v>577</v>
      </c>
      <c r="X5" s="13">
        <v>195</v>
      </c>
      <c r="Y5" s="13">
        <v>135</v>
      </c>
      <c r="Z5" s="13"/>
      <c r="AA5" s="22">
        <f t="shared" si="4"/>
        <v>330</v>
      </c>
      <c r="AB5" s="14"/>
      <c r="AC5" s="14"/>
      <c r="AD5" s="14"/>
      <c r="AE5" s="14"/>
    </row>
    <row r="6" spans="1:31" ht="15" customHeight="1">
      <c r="A6" s="17">
        <v>5</v>
      </c>
      <c r="B6" s="9" t="s">
        <v>14</v>
      </c>
      <c r="C6" s="9">
        <v>36</v>
      </c>
      <c r="D6" s="10">
        <v>124</v>
      </c>
      <c r="E6" s="10">
        <v>112</v>
      </c>
      <c r="F6" s="10">
        <v>124</v>
      </c>
      <c r="G6" s="10"/>
      <c r="H6" s="20">
        <f t="shared" si="0"/>
        <v>468</v>
      </c>
      <c r="I6" s="10">
        <v>142</v>
      </c>
      <c r="J6" s="10">
        <v>140</v>
      </c>
      <c r="K6" s="10">
        <v>140</v>
      </c>
      <c r="L6" s="10"/>
      <c r="M6" s="20">
        <f t="shared" si="1"/>
        <v>530</v>
      </c>
      <c r="N6" s="10">
        <v>141</v>
      </c>
      <c r="O6" s="10">
        <v>129</v>
      </c>
      <c r="P6" s="10">
        <v>115</v>
      </c>
      <c r="Q6" s="10"/>
      <c r="R6" s="20">
        <f t="shared" si="2"/>
        <v>493</v>
      </c>
      <c r="S6" s="10">
        <v>171</v>
      </c>
      <c r="T6" s="10">
        <v>152</v>
      </c>
      <c r="U6" s="10">
        <v>172</v>
      </c>
      <c r="V6" s="10"/>
      <c r="W6" s="20">
        <f t="shared" si="3"/>
        <v>603</v>
      </c>
      <c r="X6" s="10">
        <v>122</v>
      </c>
      <c r="Y6" s="10">
        <v>128</v>
      </c>
      <c r="Z6" s="10"/>
      <c r="AA6" s="20">
        <f t="shared" si="4"/>
        <v>322</v>
      </c>
      <c r="AB6" s="14"/>
      <c r="AC6" s="14"/>
      <c r="AD6" s="14"/>
      <c r="AE6" s="14"/>
    </row>
    <row r="7" spans="1:31" ht="15" customHeight="1" thickBot="1">
      <c r="A7" s="18">
        <v>6</v>
      </c>
      <c r="B7" s="1" t="s">
        <v>3</v>
      </c>
      <c r="C7" s="1">
        <v>0</v>
      </c>
      <c r="D7" s="3">
        <v>204</v>
      </c>
      <c r="E7" s="2">
        <v>163</v>
      </c>
      <c r="F7" s="2">
        <v>153</v>
      </c>
      <c r="G7" s="2">
        <v>5</v>
      </c>
      <c r="H7" s="21">
        <f t="shared" si="0"/>
        <v>525</v>
      </c>
      <c r="I7" s="2">
        <v>162</v>
      </c>
      <c r="J7" s="2">
        <v>146</v>
      </c>
      <c r="K7" s="2">
        <v>192</v>
      </c>
      <c r="L7" s="2"/>
      <c r="M7" s="21">
        <f t="shared" si="1"/>
        <v>500</v>
      </c>
      <c r="N7" s="2">
        <v>158</v>
      </c>
      <c r="O7" s="2">
        <v>150</v>
      </c>
      <c r="P7" s="2">
        <v>171</v>
      </c>
      <c r="Q7" s="2"/>
      <c r="R7" s="21">
        <f t="shared" si="2"/>
        <v>479</v>
      </c>
      <c r="S7" s="3">
        <v>240</v>
      </c>
      <c r="T7" s="3">
        <v>203</v>
      </c>
      <c r="U7" s="2">
        <v>139</v>
      </c>
      <c r="V7" s="2">
        <v>10</v>
      </c>
      <c r="W7" s="21">
        <f t="shared" si="3"/>
        <v>592</v>
      </c>
      <c r="X7" s="2">
        <v>145</v>
      </c>
      <c r="Y7" s="2">
        <v>117</v>
      </c>
      <c r="Z7" s="2"/>
      <c r="AA7" s="21">
        <f t="shared" si="4"/>
        <v>262</v>
      </c>
      <c r="AB7" s="14"/>
      <c r="AC7" s="14"/>
      <c r="AD7" s="14"/>
      <c r="AE7" s="14"/>
    </row>
    <row r="8" spans="1:31" ht="15" customHeight="1">
      <c r="A8" s="19">
        <v>7</v>
      </c>
      <c r="B8" s="12" t="s">
        <v>6</v>
      </c>
      <c r="C8" s="12">
        <v>13</v>
      </c>
      <c r="D8" s="13">
        <v>192</v>
      </c>
      <c r="E8" s="13">
        <v>142</v>
      </c>
      <c r="F8" s="13">
        <v>166</v>
      </c>
      <c r="G8" s="13"/>
      <c r="H8" s="22">
        <f t="shared" si="0"/>
        <v>539</v>
      </c>
      <c r="I8" s="13">
        <v>157</v>
      </c>
      <c r="J8" s="4">
        <v>203</v>
      </c>
      <c r="K8" s="13">
        <v>155</v>
      </c>
      <c r="L8" s="13">
        <v>5</v>
      </c>
      <c r="M8" s="22">
        <f t="shared" si="1"/>
        <v>559</v>
      </c>
      <c r="N8" s="13">
        <v>181</v>
      </c>
      <c r="O8" s="13">
        <v>176</v>
      </c>
      <c r="P8" s="13">
        <v>178</v>
      </c>
      <c r="Q8" s="13"/>
      <c r="R8" s="22">
        <f t="shared" si="2"/>
        <v>574</v>
      </c>
      <c r="S8" s="13">
        <v>148</v>
      </c>
      <c r="T8" s="13">
        <v>197</v>
      </c>
      <c r="U8" s="13">
        <v>154</v>
      </c>
      <c r="V8" s="13"/>
      <c r="W8" s="22">
        <f t="shared" si="3"/>
        <v>538</v>
      </c>
      <c r="X8" s="14"/>
      <c r="Y8" s="14"/>
      <c r="Z8" s="14"/>
      <c r="AA8" s="14"/>
      <c r="AB8" s="14"/>
      <c r="AC8" s="14"/>
      <c r="AD8" s="14"/>
      <c r="AE8" s="14"/>
    </row>
    <row r="9" spans="1:31" ht="15" customHeight="1">
      <c r="A9" s="17">
        <v>8</v>
      </c>
      <c r="B9" s="9" t="s">
        <v>8</v>
      </c>
      <c r="C9" s="9">
        <v>5</v>
      </c>
      <c r="D9" s="10">
        <v>182</v>
      </c>
      <c r="E9" s="10">
        <v>191</v>
      </c>
      <c r="F9" s="11">
        <v>208</v>
      </c>
      <c r="G9" s="10">
        <v>5</v>
      </c>
      <c r="H9" s="20">
        <f t="shared" si="0"/>
        <v>601</v>
      </c>
      <c r="I9" s="10">
        <v>165</v>
      </c>
      <c r="J9" s="10">
        <v>157</v>
      </c>
      <c r="K9" s="10">
        <v>147</v>
      </c>
      <c r="L9" s="10"/>
      <c r="M9" s="20">
        <f t="shared" si="1"/>
        <v>484</v>
      </c>
      <c r="N9" s="10">
        <v>141</v>
      </c>
      <c r="O9" s="10">
        <v>154</v>
      </c>
      <c r="P9" s="10">
        <v>166</v>
      </c>
      <c r="Q9" s="10"/>
      <c r="R9" s="20">
        <f t="shared" si="2"/>
        <v>476</v>
      </c>
      <c r="S9" s="10">
        <v>142</v>
      </c>
      <c r="T9" s="15">
        <v>157</v>
      </c>
      <c r="U9" s="10">
        <v>191</v>
      </c>
      <c r="V9" s="10"/>
      <c r="W9" s="20">
        <f t="shared" si="3"/>
        <v>505</v>
      </c>
      <c r="X9" s="14"/>
      <c r="Y9" s="14"/>
      <c r="Z9" s="14"/>
      <c r="AA9" s="14"/>
      <c r="AB9" s="14"/>
      <c r="AC9" s="14"/>
      <c r="AD9" s="14"/>
      <c r="AE9" s="14"/>
    </row>
    <row r="10" spans="1:31" ht="15" customHeight="1" thickBot="1">
      <c r="A10" s="18">
        <v>9</v>
      </c>
      <c r="B10" s="1" t="s">
        <v>2</v>
      </c>
      <c r="C10" s="1">
        <v>10</v>
      </c>
      <c r="D10" s="2">
        <v>171</v>
      </c>
      <c r="E10" s="3">
        <v>202</v>
      </c>
      <c r="F10" s="2">
        <v>188</v>
      </c>
      <c r="G10" s="2">
        <v>5</v>
      </c>
      <c r="H10" s="21">
        <f t="shared" si="0"/>
        <v>596</v>
      </c>
      <c r="I10" s="2">
        <v>150</v>
      </c>
      <c r="J10" s="2">
        <v>188</v>
      </c>
      <c r="K10" s="3">
        <v>224</v>
      </c>
      <c r="L10" s="2">
        <v>5</v>
      </c>
      <c r="M10" s="21">
        <f t="shared" si="1"/>
        <v>597</v>
      </c>
      <c r="N10" s="2">
        <v>127</v>
      </c>
      <c r="O10" s="2">
        <v>145</v>
      </c>
      <c r="P10" s="2">
        <v>181</v>
      </c>
      <c r="Q10" s="2"/>
      <c r="R10" s="21">
        <f t="shared" si="2"/>
        <v>483</v>
      </c>
      <c r="S10" s="2">
        <v>146</v>
      </c>
      <c r="T10" s="2">
        <v>135</v>
      </c>
      <c r="U10" s="2">
        <v>129</v>
      </c>
      <c r="V10" s="2"/>
      <c r="W10" s="21">
        <f t="shared" si="3"/>
        <v>440</v>
      </c>
      <c r="X10" s="14"/>
      <c r="Y10" s="14"/>
      <c r="Z10" s="14"/>
      <c r="AA10" s="14"/>
      <c r="AB10" s="14"/>
      <c r="AC10" s="14"/>
      <c r="AD10" s="14"/>
      <c r="AE10" s="14"/>
    </row>
    <row r="11" spans="1:27" ht="15" customHeight="1">
      <c r="A11" s="19">
        <v>10</v>
      </c>
      <c r="B11" s="12" t="s">
        <v>18</v>
      </c>
      <c r="C11" s="12">
        <v>0</v>
      </c>
      <c r="D11" s="4">
        <v>247</v>
      </c>
      <c r="E11" s="13">
        <v>171</v>
      </c>
      <c r="F11" s="4">
        <v>212</v>
      </c>
      <c r="G11" s="13">
        <v>10</v>
      </c>
      <c r="H11" s="22">
        <f t="shared" si="0"/>
        <v>640</v>
      </c>
      <c r="I11" s="13">
        <v>172</v>
      </c>
      <c r="J11" s="4">
        <v>235</v>
      </c>
      <c r="K11" s="13">
        <v>157</v>
      </c>
      <c r="L11" s="13">
        <v>5</v>
      </c>
      <c r="M11" s="22">
        <f t="shared" si="1"/>
        <v>569</v>
      </c>
      <c r="N11" s="13">
        <v>156</v>
      </c>
      <c r="O11" s="13">
        <v>160</v>
      </c>
      <c r="P11" s="13">
        <v>145</v>
      </c>
      <c r="Q11" s="13"/>
      <c r="R11" s="22">
        <f t="shared" si="2"/>
        <v>461</v>
      </c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5" customHeight="1">
      <c r="A12" s="17">
        <v>11</v>
      </c>
      <c r="B12" s="9" t="s">
        <v>19</v>
      </c>
      <c r="C12" s="9">
        <v>23</v>
      </c>
      <c r="D12" s="10">
        <v>140</v>
      </c>
      <c r="E12" s="10">
        <v>152</v>
      </c>
      <c r="F12" s="10">
        <v>120</v>
      </c>
      <c r="G12" s="10"/>
      <c r="H12" s="20">
        <f t="shared" si="0"/>
        <v>481</v>
      </c>
      <c r="I12" s="10">
        <v>160</v>
      </c>
      <c r="J12" s="10">
        <v>171</v>
      </c>
      <c r="K12" s="10">
        <v>125</v>
      </c>
      <c r="L12" s="10"/>
      <c r="M12" s="20">
        <f t="shared" si="1"/>
        <v>525</v>
      </c>
      <c r="N12" s="10">
        <v>115</v>
      </c>
      <c r="O12" s="10">
        <v>130</v>
      </c>
      <c r="P12" s="10">
        <v>142</v>
      </c>
      <c r="Q12" s="10"/>
      <c r="R12" s="20">
        <f t="shared" si="2"/>
        <v>456</v>
      </c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5" customHeight="1" thickBot="1">
      <c r="A13" s="18">
        <v>12</v>
      </c>
      <c r="B13" s="1" t="s">
        <v>13</v>
      </c>
      <c r="C13" s="1">
        <v>10</v>
      </c>
      <c r="D13" s="2">
        <v>175</v>
      </c>
      <c r="E13" s="2">
        <v>147</v>
      </c>
      <c r="F13" s="2">
        <v>151</v>
      </c>
      <c r="G13" s="2"/>
      <c r="H13" s="21">
        <f t="shared" si="0"/>
        <v>503</v>
      </c>
      <c r="I13" s="2">
        <v>160</v>
      </c>
      <c r="J13" s="2">
        <v>176</v>
      </c>
      <c r="K13" s="2">
        <v>143</v>
      </c>
      <c r="L13" s="2"/>
      <c r="M13" s="21">
        <f t="shared" si="1"/>
        <v>509</v>
      </c>
      <c r="N13" s="2">
        <v>146</v>
      </c>
      <c r="O13" s="2">
        <v>138</v>
      </c>
      <c r="P13" s="2">
        <v>132</v>
      </c>
      <c r="Q13" s="2"/>
      <c r="R13" s="21">
        <f t="shared" si="2"/>
        <v>446</v>
      </c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5" customHeight="1">
      <c r="A14" s="19">
        <v>13</v>
      </c>
      <c r="B14" s="12" t="s">
        <v>9</v>
      </c>
      <c r="C14" s="12">
        <v>18</v>
      </c>
      <c r="D14" s="13">
        <v>136</v>
      </c>
      <c r="E14" s="13">
        <v>135</v>
      </c>
      <c r="F14" s="13">
        <v>168</v>
      </c>
      <c r="G14" s="13"/>
      <c r="H14" s="22">
        <f t="shared" si="0"/>
        <v>493</v>
      </c>
      <c r="I14" s="13">
        <v>134</v>
      </c>
      <c r="J14" s="13">
        <v>139</v>
      </c>
      <c r="K14" s="13">
        <v>155</v>
      </c>
      <c r="L14" s="13"/>
      <c r="M14" s="22">
        <f t="shared" si="1"/>
        <v>482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5" customHeight="1">
      <c r="A15" s="17">
        <v>14</v>
      </c>
      <c r="B15" s="9" t="s">
        <v>7</v>
      </c>
      <c r="C15" s="9">
        <v>0</v>
      </c>
      <c r="D15" s="11">
        <v>211</v>
      </c>
      <c r="E15" s="10">
        <v>159</v>
      </c>
      <c r="F15" s="10">
        <v>158</v>
      </c>
      <c r="G15" s="10">
        <v>5</v>
      </c>
      <c r="H15" s="20">
        <f t="shared" si="0"/>
        <v>533</v>
      </c>
      <c r="I15" s="10">
        <v>162</v>
      </c>
      <c r="J15" s="10">
        <v>128</v>
      </c>
      <c r="K15" s="10">
        <v>168</v>
      </c>
      <c r="L15" s="10"/>
      <c r="M15" s="20">
        <f t="shared" si="1"/>
        <v>458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5" customHeight="1" thickBot="1">
      <c r="A16" s="17">
        <v>15</v>
      </c>
      <c r="B16" s="9" t="s">
        <v>10</v>
      </c>
      <c r="C16" s="1">
        <v>18</v>
      </c>
      <c r="D16" s="2">
        <v>192</v>
      </c>
      <c r="E16" s="3">
        <v>202</v>
      </c>
      <c r="F16" s="2">
        <v>162</v>
      </c>
      <c r="G16" s="2">
        <v>5</v>
      </c>
      <c r="H16" s="21">
        <f t="shared" si="0"/>
        <v>615</v>
      </c>
      <c r="I16" s="2">
        <v>122</v>
      </c>
      <c r="J16" s="2">
        <v>118</v>
      </c>
      <c r="K16" s="2">
        <v>154</v>
      </c>
      <c r="L16" s="2"/>
      <c r="M16" s="21">
        <f t="shared" si="1"/>
        <v>448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5" customHeight="1">
      <c r="A17" s="17">
        <v>16</v>
      </c>
      <c r="B17" s="9" t="s">
        <v>11</v>
      </c>
      <c r="C17" s="12">
        <v>28</v>
      </c>
      <c r="D17" s="13">
        <v>98</v>
      </c>
      <c r="E17" s="13">
        <v>138</v>
      </c>
      <c r="F17" s="13">
        <v>146</v>
      </c>
      <c r="G17" s="13"/>
      <c r="H17" s="22">
        <f t="shared" si="0"/>
        <v>466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5" customHeight="1">
      <c r="A18" s="17">
        <v>17</v>
      </c>
      <c r="B18" s="9" t="s">
        <v>17</v>
      </c>
      <c r="C18" s="9">
        <v>13</v>
      </c>
      <c r="D18" s="10">
        <v>115</v>
      </c>
      <c r="E18" s="10">
        <v>145</v>
      </c>
      <c r="F18" s="10">
        <v>136</v>
      </c>
      <c r="G18" s="10"/>
      <c r="H18" s="20">
        <f t="shared" si="0"/>
        <v>435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5" customHeight="1" thickBot="1">
      <c r="A19" s="17">
        <v>18</v>
      </c>
      <c r="B19" s="9" t="s">
        <v>15</v>
      </c>
      <c r="C19" s="1">
        <v>0</v>
      </c>
      <c r="D19" s="2">
        <v>144</v>
      </c>
      <c r="E19" s="2">
        <v>160</v>
      </c>
      <c r="F19" s="2">
        <v>126</v>
      </c>
      <c r="G19" s="2"/>
      <c r="H19" s="21">
        <f t="shared" si="0"/>
        <v>430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</sheetData>
  <printOptions/>
  <pageMargins left="1.06" right="0.37" top="0.94" bottom="0.83" header="0.5" footer="0.5"/>
  <pageSetup fitToHeight="1" fitToWidth="1" horizontalDpi="300" verticalDpi="300" orientation="landscape" paperSize="9" scale="91" r:id="rId1"/>
  <headerFooter alignWithMargins="0">
    <oddHeader xml:space="preserve">&amp;C&amp;"Verdana,полужирный"&amp;14Результаты полуфинальных (отборочных)
игр 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Timofey</cp:lastModifiedBy>
  <cp:lastPrinted>2005-05-22T17:56:36Z</cp:lastPrinted>
  <dcterms:created xsi:type="dcterms:W3CDTF">2004-12-03T20:11:36Z</dcterms:created>
  <dcterms:modified xsi:type="dcterms:W3CDTF">2005-05-23T08:33:48Z</dcterms:modified>
  <cp:category/>
  <cp:version/>
  <cp:contentType/>
  <cp:contentStatus/>
</cp:coreProperties>
</file>