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<sst xmlns="http://schemas.openxmlformats.org/spreadsheetml/2006/main" count="58" uniqueCount="49">
  <si>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1/4 финала</t>
  </si>
  <si>
    <t>1/2 финала</t>
  </si>
  <si>
    <t>Финал</t>
  </si>
  <si>
    <t>Рейтинговый турнир 7 апреля. Финальная часть</t>
  </si>
  <si>
    <t>Рейтинговый турнир</t>
  </si>
  <si>
    <t>№</t>
  </si>
  <si>
    <t>Имя Игрока</t>
  </si>
  <si>
    <t>Сумма по 6 партиям</t>
  </si>
  <si>
    <t>Средний</t>
  </si>
  <si>
    <t xml:space="preserve">Г-кап </t>
  </si>
  <si>
    <t>Общая сумма</t>
  </si>
  <si>
    <t>Семенова Нина</t>
  </si>
  <si>
    <t>Петров Олег</t>
  </si>
  <si>
    <t>Чурбанов Михаил</t>
  </si>
  <si>
    <t>Петрович Зоран</t>
  </si>
  <si>
    <t>Лукин Игорь</t>
  </si>
  <si>
    <t>Зайцев Александр</t>
  </si>
  <si>
    <t>Мельников Владимир</t>
  </si>
  <si>
    <t>Бареева Катя</t>
  </si>
  <si>
    <t>Игнатик Михаил</t>
  </si>
  <si>
    <t>Бокарев Михаил</t>
  </si>
  <si>
    <t>Лубнина Яна</t>
  </si>
  <si>
    <t>Мохорева Ирина</t>
  </si>
  <si>
    <t>Кобелева Наталья</t>
  </si>
  <si>
    <t>Федоров Игорь</t>
  </si>
  <si>
    <t>Сержпинская Яна</t>
  </si>
  <si>
    <t>Кобылин Костя</t>
  </si>
  <si>
    <t>Бураков Дмитрий</t>
  </si>
  <si>
    <t>Шлоссер Маргарита</t>
  </si>
  <si>
    <t>Зиннатулин Александр</t>
  </si>
  <si>
    <t>Спиридонова Олеся</t>
  </si>
  <si>
    <t>7 апреля 2008 г., отборочные игры</t>
  </si>
  <si>
    <t>Бердино Александр</t>
  </si>
  <si>
    <t>Бабайцев Евгений</t>
  </si>
  <si>
    <t>Чурбанов М</t>
  </si>
  <si>
    <t>Бердино А</t>
  </si>
  <si>
    <t>Шлоссер М</t>
  </si>
  <si>
    <t>Мохорева И</t>
  </si>
  <si>
    <t>Сержпинская Я</t>
  </si>
  <si>
    <t>Зиннатулин А</t>
  </si>
  <si>
    <t>Зайцев А</t>
  </si>
  <si>
    <t>Мельников В</t>
  </si>
  <si>
    <t>Лукин И</t>
  </si>
  <si>
    <t>Семенова Н</t>
  </si>
  <si>
    <t>Бокарев М</t>
  </si>
  <si>
    <t>Игнатик М</t>
  </si>
  <si>
    <t>1 место - Игнатик М</t>
  </si>
  <si>
    <t>2 место - Сержпинская Я</t>
  </si>
  <si>
    <t>3 место - Бердино 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</si>
</sst>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8" fillId="0" borderId="4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75" zoomScaleNormal="75" workbookViewId="0" topLeftCell="A4">
      <selection activeCell="F12" sqref="F12:F13"/>
    </sheetView>
  </sheetViews>
  <sheetFormatPr defaultColWidth="9.00390625" defaultRowHeight="12.75"/>
  <cols>
    <col min="1" max="1" width="7.125" style="2" bestFit="1" customWidth="1"/>
    <col min="2" max="2" width="36.75390625" style="2" customWidth="1"/>
    <col min="3" max="6" width="9.75390625" style="2" customWidth="1"/>
    <col min="7" max="8" width="9.75390625" style="42" customWidth="1"/>
    <col min="9" max="9" width="13.625" style="42" customWidth="1"/>
    <col min="10" max="10" width="13.25390625" style="42" bestFit="1" customWidth="1"/>
    <col min="11" max="11" width="10.00390625" style="42" customWidth="1"/>
    <col min="12" max="12" width="13.125" style="43" customWidth="1"/>
    <col min="13" max="13" width="9.125" style="2" customWidth="1"/>
    <col min="14" max="14" width="10.625" style="2" bestFit="1" customWidth="1"/>
    <col min="15" max="16384" width="9.125" style="2" customWidth="1"/>
  </cols>
  <sheetData>
    <row r="1" spans="1:12" ht="18">
      <c r="A1" s="67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>
      <c r="A2" s="68" t="s">
        <v>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2" ht="18.7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2.75" thickBot="1">
      <c r="A4" s="3" t="s">
        <v>5</v>
      </c>
      <c r="B4" s="4" t="s">
        <v>6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 t="s">
        <v>7</v>
      </c>
      <c r="J4" s="5" t="s">
        <v>8</v>
      </c>
      <c r="K4" s="4" t="s">
        <v>9</v>
      </c>
      <c r="L4" s="6" t="s">
        <v>10</v>
      </c>
    </row>
    <row r="5" spans="1:12" ht="24.75" customHeight="1">
      <c r="A5" s="7">
        <v>1</v>
      </c>
      <c r="B5" s="8" t="s">
        <v>13</v>
      </c>
      <c r="C5" s="9">
        <v>182</v>
      </c>
      <c r="D5" s="9">
        <v>257</v>
      </c>
      <c r="E5" s="9">
        <v>223</v>
      </c>
      <c r="F5" s="9">
        <v>199</v>
      </c>
      <c r="G5" s="10">
        <v>146</v>
      </c>
      <c r="H5" s="10">
        <v>152</v>
      </c>
      <c r="I5" s="11">
        <f aca="true" t="shared" si="0" ref="I5:I26">SUM(C5:H5)</f>
        <v>1159</v>
      </c>
      <c r="J5" s="12">
        <f aca="true" t="shared" si="1" ref="J5:J26">I5/6</f>
        <v>193.16666666666666</v>
      </c>
      <c r="K5" s="13">
        <v>0</v>
      </c>
      <c r="L5" s="14">
        <f aca="true" t="shared" si="2" ref="L5:L26">I5+(K5*6)</f>
        <v>1159</v>
      </c>
    </row>
    <row r="6" spans="1:12" ht="24.75" customHeight="1">
      <c r="A6" s="7">
        <v>2</v>
      </c>
      <c r="B6" s="21" t="s">
        <v>19</v>
      </c>
      <c r="C6" s="22">
        <v>179</v>
      </c>
      <c r="D6" s="22">
        <v>248</v>
      </c>
      <c r="E6" s="22">
        <v>171</v>
      </c>
      <c r="F6" s="22">
        <v>160</v>
      </c>
      <c r="G6" s="23">
        <v>181</v>
      </c>
      <c r="H6" s="23">
        <v>179</v>
      </c>
      <c r="I6" s="7">
        <f t="shared" si="0"/>
        <v>1118</v>
      </c>
      <c r="J6" s="17">
        <f t="shared" si="1"/>
        <v>186.33333333333334</v>
      </c>
      <c r="K6" s="24">
        <v>0</v>
      </c>
      <c r="L6" s="19">
        <f t="shared" si="2"/>
        <v>1118</v>
      </c>
    </row>
    <row r="7" spans="1:12" ht="24.75" customHeight="1">
      <c r="A7" s="7">
        <v>3</v>
      </c>
      <c r="B7" s="20" t="s">
        <v>15</v>
      </c>
      <c r="C7" s="15">
        <v>169</v>
      </c>
      <c r="D7" s="15">
        <v>223</v>
      </c>
      <c r="E7" s="15">
        <v>193</v>
      </c>
      <c r="F7" s="15">
        <v>169</v>
      </c>
      <c r="G7" s="16">
        <v>150</v>
      </c>
      <c r="H7" s="16">
        <v>195</v>
      </c>
      <c r="I7" s="7">
        <f t="shared" si="0"/>
        <v>1099</v>
      </c>
      <c r="J7" s="17">
        <f t="shared" si="1"/>
        <v>183.16666666666666</v>
      </c>
      <c r="K7" s="18">
        <v>0</v>
      </c>
      <c r="L7" s="19">
        <f t="shared" si="2"/>
        <v>1099</v>
      </c>
    </row>
    <row r="8" spans="1:12" ht="24.75" customHeight="1">
      <c r="A8" s="7">
        <v>4</v>
      </c>
      <c r="B8" s="20" t="s">
        <v>25</v>
      </c>
      <c r="C8" s="15">
        <v>131</v>
      </c>
      <c r="D8" s="15">
        <v>199</v>
      </c>
      <c r="E8" s="15">
        <v>193</v>
      </c>
      <c r="F8" s="15">
        <v>162</v>
      </c>
      <c r="G8" s="16">
        <v>192</v>
      </c>
      <c r="H8" s="16">
        <v>152</v>
      </c>
      <c r="I8" s="7">
        <f t="shared" si="0"/>
        <v>1029</v>
      </c>
      <c r="J8" s="17">
        <f t="shared" si="1"/>
        <v>171.5</v>
      </c>
      <c r="K8" s="18">
        <v>8</v>
      </c>
      <c r="L8" s="19">
        <f t="shared" si="2"/>
        <v>1077</v>
      </c>
    </row>
    <row r="9" spans="1:12" ht="24.75" customHeight="1">
      <c r="A9" s="7">
        <v>5</v>
      </c>
      <c r="B9" s="20" t="s">
        <v>11</v>
      </c>
      <c r="C9" s="15">
        <v>136</v>
      </c>
      <c r="D9" s="15">
        <v>178</v>
      </c>
      <c r="E9" s="15">
        <v>152</v>
      </c>
      <c r="F9" s="15">
        <v>174</v>
      </c>
      <c r="G9" s="16">
        <v>183</v>
      </c>
      <c r="H9" s="16">
        <v>196</v>
      </c>
      <c r="I9" s="7">
        <f t="shared" si="0"/>
        <v>1019</v>
      </c>
      <c r="J9" s="17">
        <f t="shared" si="1"/>
        <v>169.83333333333334</v>
      </c>
      <c r="K9" s="18">
        <v>8</v>
      </c>
      <c r="L9" s="19">
        <f t="shared" si="2"/>
        <v>1067</v>
      </c>
    </row>
    <row r="10" spans="1:12" ht="24.75" customHeight="1">
      <c r="A10" s="7">
        <v>6</v>
      </c>
      <c r="B10" s="20" t="s">
        <v>28</v>
      </c>
      <c r="C10" s="15">
        <v>153</v>
      </c>
      <c r="D10" s="15">
        <v>194</v>
      </c>
      <c r="E10" s="15">
        <v>184</v>
      </c>
      <c r="F10" s="15">
        <v>144</v>
      </c>
      <c r="G10" s="16">
        <v>159</v>
      </c>
      <c r="H10" s="16">
        <v>171</v>
      </c>
      <c r="I10" s="7">
        <f t="shared" si="0"/>
        <v>1005</v>
      </c>
      <c r="J10" s="17">
        <f t="shared" si="1"/>
        <v>167.5</v>
      </c>
      <c r="K10" s="18">
        <v>8</v>
      </c>
      <c r="L10" s="19">
        <f t="shared" si="2"/>
        <v>1053</v>
      </c>
    </row>
    <row r="11" spans="1:12" ht="24.75" customHeight="1">
      <c r="A11" s="7">
        <v>7</v>
      </c>
      <c r="B11" s="20" t="s">
        <v>22</v>
      </c>
      <c r="C11" s="15">
        <v>150</v>
      </c>
      <c r="D11" s="15">
        <v>200</v>
      </c>
      <c r="E11" s="15">
        <v>144</v>
      </c>
      <c r="F11" s="15">
        <v>148</v>
      </c>
      <c r="G11" s="16">
        <v>160</v>
      </c>
      <c r="H11" s="16">
        <v>180</v>
      </c>
      <c r="I11" s="7">
        <f t="shared" si="0"/>
        <v>982</v>
      </c>
      <c r="J11" s="17">
        <f t="shared" si="1"/>
        <v>163.66666666666666</v>
      </c>
      <c r="K11" s="18">
        <v>8</v>
      </c>
      <c r="L11" s="19">
        <f t="shared" si="2"/>
        <v>1030</v>
      </c>
    </row>
    <row r="12" spans="1:12" ht="24.75" customHeight="1">
      <c r="A12" s="7">
        <v>8</v>
      </c>
      <c r="B12" s="20" t="s">
        <v>20</v>
      </c>
      <c r="C12" s="15">
        <v>179</v>
      </c>
      <c r="D12" s="15">
        <v>180</v>
      </c>
      <c r="E12" s="15">
        <v>117</v>
      </c>
      <c r="F12" s="15">
        <v>188</v>
      </c>
      <c r="G12" s="16">
        <v>192</v>
      </c>
      <c r="H12" s="16">
        <v>173</v>
      </c>
      <c r="I12" s="7">
        <f t="shared" si="0"/>
        <v>1029</v>
      </c>
      <c r="J12" s="17">
        <f t="shared" si="1"/>
        <v>171.5</v>
      </c>
      <c r="K12" s="18">
        <v>0</v>
      </c>
      <c r="L12" s="19">
        <f t="shared" si="2"/>
        <v>1029</v>
      </c>
    </row>
    <row r="13" spans="1:12" ht="24.75" customHeight="1">
      <c r="A13" s="7">
        <v>9</v>
      </c>
      <c r="B13" s="20" t="s">
        <v>29</v>
      </c>
      <c r="C13" s="15">
        <v>178</v>
      </c>
      <c r="D13" s="15">
        <v>153</v>
      </c>
      <c r="E13" s="15">
        <v>202</v>
      </c>
      <c r="F13" s="15">
        <v>178</v>
      </c>
      <c r="G13" s="16">
        <v>158</v>
      </c>
      <c r="H13" s="16">
        <v>158</v>
      </c>
      <c r="I13" s="7">
        <f t="shared" si="0"/>
        <v>1027</v>
      </c>
      <c r="J13" s="17">
        <f t="shared" si="1"/>
        <v>171.16666666666666</v>
      </c>
      <c r="K13" s="18">
        <v>0</v>
      </c>
      <c r="L13" s="19">
        <f t="shared" si="2"/>
        <v>1027</v>
      </c>
    </row>
    <row r="14" spans="1:12" ht="24.75" customHeight="1">
      <c r="A14" s="7">
        <v>10</v>
      </c>
      <c r="B14" s="20" t="s">
        <v>16</v>
      </c>
      <c r="C14" s="15">
        <v>190</v>
      </c>
      <c r="D14" s="15">
        <v>171</v>
      </c>
      <c r="E14" s="15">
        <v>148</v>
      </c>
      <c r="F14" s="15">
        <v>170</v>
      </c>
      <c r="G14" s="16">
        <v>166</v>
      </c>
      <c r="H14" s="16">
        <v>172</v>
      </c>
      <c r="I14" s="7">
        <f t="shared" si="0"/>
        <v>1017</v>
      </c>
      <c r="J14" s="17">
        <f t="shared" si="1"/>
        <v>169.5</v>
      </c>
      <c r="K14" s="18">
        <v>0</v>
      </c>
      <c r="L14" s="19">
        <f t="shared" si="2"/>
        <v>1017</v>
      </c>
    </row>
    <row r="15" spans="1:12" ht="24.75" customHeight="1">
      <c r="A15" s="7">
        <v>11</v>
      </c>
      <c r="B15" s="20" t="s">
        <v>17</v>
      </c>
      <c r="C15" s="15">
        <v>186</v>
      </c>
      <c r="D15" s="15">
        <v>166</v>
      </c>
      <c r="E15" s="15">
        <v>152</v>
      </c>
      <c r="F15" s="15">
        <v>154</v>
      </c>
      <c r="G15" s="16">
        <v>174</v>
      </c>
      <c r="H15" s="16">
        <v>181</v>
      </c>
      <c r="I15" s="7">
        <f t="shared" si="0"/>
        <v>1013</v>
      </c>
      <c r="J15" s="17">
        <f t="shared" si="1"/>
        <v>168.83333333333334</v>
      </c>
      <c r="K15" s="18">
        <v>0</v>
      </c>
      <c r="L15" s="19">
        <f t="shared" si="2"/>
        <v>1013</v>
      </c>
    </row>
    <row r="16" spans="1:12" ht="24.75" customHeight="1" thickBot="1">
      <c r="A16" s="28">
        <v>12</v>
      </c>
      <c r="B16" s="25" t="s">
        <v>32</v>
      </c>
      <c r="C16" s="26">
        <v>144</v>
      </c>
      <c r="D16" s="26">
        <v>143</v>
      </c>
      <c r="E16" s="26">
        <v>156</v>
      </c>
      <c r="F16" s="26">
        <v>204</v>
      </c>
      <c r="G16" s="27">
        <v>187</v>
      </c>
      <c r="H16" s="27">
        <v>170</v>
      </c>
      <c r="I16" s="28">
        <f t="shared" si="0"/>
        <v>1004</v>
      </c>
      <c r="J16" s="29">
        <f t="shared" si="1"/>
        <v>167.33333333333334</v>
      </c>
      <c r="K16" s="30">
        <v>0</v>
      </c>
      <c r="L16" s="31">
        <f t="shared" si="2"/>
        <v>1004</v>
      </c>
    </row>
    <row r="17" spans="1:12" ht="24.75" customHeight="1">
      <c r="A17" s="34">
        <v>13</v>
      </c>
      <c r="B17" s="52" t="s">
        <v>12</v>
      </c>
      <c r="C17" s="32">
        <v>190</v>
      </c>
      <c r="D17" s="32">
        <v>145</v>
      </c>
      <c r="E17" s="32">
        <v>158</v>
      </c>
      <c r="F17" s="32">
        <v>169</v>
      </c>
      <c r="G17" s="33">
        <v>132</v>
      </c>
      <c r="H17" s="33">
        <v>203</v>
      </c>
      <c r="I17" s="34">
        <f t="shared" si="0"/>
        <v>997</v>
      </c>
      <c r="J17" s="35">
        <f t="shared" si="1"/>
        <v>166.16666666666666</v>
      </c>
      <c r="K17" s="36">
        <v>0</v>
      </c>
      <c r="L17" s="37">
        <f t="shared" si="2"/>
        <v>997</v>
      </c>
    </row>
    <row r="18" spans="1:12" ht="24.75" customHeight="1">
      <c r="A18" s="7">
        <v>14</v>
      </c>
      <c r="B18" s="20" t="s">
        <v>24</v>
      </c>
      <c r="C18" s="15">
        <v>169</v>
      </c>
      <c r="D18" s="15">
        <v>148</v>
      </c>
      <c r="E18" s="15">
        <v>149</v>
      </c>
      <c r="F18" s="15">
        <v>144</v>
      </c>
      <c r="G18" s="16">
        <v>159</v>
      </c>
      <c r="H18" s="16">
        <v>199</v>
      </c>
      <c r="I18" s="7">
        <f t="shared" si="0"/>
        <v>968</v>
      </c>
      <c r="J18" s="17">
        <f t="shared" si="1"/>
        <v>161.33333333333334</v>
      </c>
      <c r="K18" s="18">
        <v>0</v>
      </c>
      <c r="L18" s="19">
        <f t="shared" si="2"/>
        <v>968</v>
      </c>
    </row>
    <row r="19" spans="1:12" ht="24.75" customHeight="1">
      <c r="A19" s="7">
        <v>15</v>
      </c>
      <c r="B19" s="20" t="s">
        <v>26</v>
      </c>
      <c r="C19" s="15">
        <v>166</v>
      </c>
      <c r="D19" s="15">
        <v>189</v>
      </c>
      <c r="E19" s="15">
        <v>161</v>
      </c>
      <c r="F19" s="15">
        <v>130</v>
      </c>
      <c r="G19" s="16">
        <v>143</v>
      </c>
      <c r="H19" s="16">
        <v>162</v>
      </c>
      <c r="I19" s="7">
        <f t="shared" si="0"/>
        <v>951</v>
      </c>
      <c r="J19" s="17">
        <f t="shared" si="1"/>
        <v>158.5</v>
      </c>
      <c r="K19" s="18">
        <v>0</v>
      </c>
      <c r="L19" s="19">
        <f t="shared" si="2"/>
        <v>951</v>
      </c>
    </row>
    <row r="20" spans="1:12" ht="24.75" customHeight="1">
      <c r="A20" s="7">
        <v>16</v>
      </c>
      <c r="B20" s="20" t="s">
        <v>23</v>
      </c>
      <c r="C20" s="15">
        <v>137</v>
      </c>
      <c r="D20" s="15">
        <v>127</v>
      </c>
      <c r="E20" s="15">
        <v>166</v>
      </c>
      <c r="F20" s="15">
        <v>174</v>
      </c>
      <c r="G20" s="16">
        <v>107</v>
      </c>
      <c r="H20" s="16">
        <v>192</v>
      </c>
      <c r="I20" s="7">
        <f t="shared" si="0"/>
        <v>903</v>
      </c>
      <c r="J20" s="17">
        <f t="shared" si="1"/>
        <v>150.5</v>
      </c>
      <c r="K20" s="18">
        <v>8</v>
      </c>
      <c r="L20" s="19">
        <f t="shared" si="2"/>
        <v>951</v>
      </c>
    </row>
    <row r="21" spans="1:12" ht="24.75" customHeight="1">
      <c r="A21" s="7">
        <v>17</v>
      </c>
      <c r="B21" s="20" t="s">
        <v>21</v>
      </c>
      <c r="C21" s="15">
        <v>157</v>
      </c>
      <c r="D21" s="15">
        <v>156</v>
      </c>
      <c r="E21" s="15">
        <v>137</v>
      </c>
      <c r="F21" s="15">
        <v>151</v>
      </c>
      <c r="G21" s="16">
        <v>139</v>
      </c>
      <c r="H21" s="16">
        <v>146</v>
      </c>
      <c r="I21" s="7">
        <f t="shared" si="0"/>
        <v>886</v>
      </c>
      <c r="J21" s="17">
        <f t="shared" si="1"/>
        <v>147.66666666666666</v>
      </c>
      <c r="K21" s="18">
        <v>8</v>
      </c>
      <c r="L21" s="19">
        <f t="shared" si="2"/>
        <v>934</v>
      </c>
    </row>
    <row r="22" spans="1:12" ht="24.75" customHeight="1">
      <c r="A22" s="7">
        <v>18</v>
      </c>
      <c r="B22" s="20" t="s">
        <v>14</v>
      </c>
      <c r="C22" s="15">
        <v>158</v>
      </c>
      <c r="D22" s="15">
        <v>116</v>
      </c>
      <c r="E22" s="15">
        <v>160</v>
      </c>
      <c r="F22" s="15">
        <v>129</v>
      </c>
      <c r="G22" s="16">
        <v>187</v>
      </c>
      <c r="H22" s="16">
        <v>168</v>
      </c>
      <c r="I22" s="7">
        <f t="shared" si="0"/>
        <v>918</v>
      </c>
      <c r="J22" s="17">
        <f t="shared" si="1"/>
        <v>153</v>
      </c>
      <c r="K22" s="18">
        <v>0</v>
      </c>
      <c r="L22" s="19">
        <f t="shared" si="2"/>
        <v>918</v>
      </c>
    </row>
    <row r="23" spans="1:12" ht="24.75" customHeight="1">
      <c r="A23" s="7">
        <v>19</v>
      </c>
      <c r="B23" s="20" t="s">
        <v>18</v>
      </c>
      <c r="C23" s="15">
        <v>113</v>
      </c>
      <c r="D23" s="15">
        <v>122</v>
      </c>
      <c r="E23" s="15">
        <v>155</v>
      </c>
      <c r="F23" s="15">
        <v>150</v>
      </c>
      <c r="G23" s="16">
        <v>149</v>
      </c>
      <c r="H23" s="16">
        <v>168</v>
      </c>
      <c r="I23" s="7">
        <f t="shared" si="0"/>
        <v>857</v>
      </c>
      <c r="J23" s="17">
        <f t="shared" si="1"/>
        <v>142.83333333333334</v>
      </c>
      <c r="K23" s="18">
        <v>8</v>
      </c>
      <c r="L23" s="19">
        <f t="shared" si="2"/>
        <v>905</v>
      </c>
    </row>
    <row r="24" spans="1:12" ht="24.75" customHeight="1">
      <c r="A24" s="7">
        <v>20</v>
      </c>
      <c r="B24" s="38" t="s">
        <v>30</v>
      </c>
      <c r="C24" s="39">
        <v>135</v>
      </c>
      <c r="D24" s="39">
        <v>155</v>
      </c>
      <c r="E24" s="39">
        <v>140</v>
      </c>
      <c r="F24" s="39">
        <v>145</v>
      </c>
      <c r="G24" s="40">
        <v>112</v>
      </c>
      <c r="H24" s="40">
        <v>135</v>
      </c>
      <c r="I24" s="7">
        <f t="shared" si="0"/>
        <v>822</v>
      </c>
      <c r="J24" s="17">
        <f t="shared" si="1"/>
        <v>137</v>
      </c>
      <c r="K24" s="18">
        <v>8</v>
      </c>
      <c r="L24" s="19">
        <f t="shared" si="2"/>
        <v>870</v>
      </c>
    </row>
    <row r="25" spans="1:12" ht="24.75" customHeight="1">
      <c r="A25" s="7">
        <v>21</v>
      </c>
      <c r="B25" s="38" t="s">
        <v>27</v>
      </c>
      <c r="C25" s="39">
        <v>156</v>
      </c>
      <c r="D25" s="39">
        <v>153</v>
      </c>
      <c r="E25" s="39">
        <v>93</v>
      </c>
      <c r="F25" s="39">
        <v>169</v>
      </c>
      <c r="G25" s="40">
        <v>124</v>
      </c>
      <c r="H25" s="40">
        <v>154</v>
      </c>
      <c r="I25" s="7">
        <f t="shared" si="0"/>
        <v>849</v>
      </c>
      <c r="J25" s="17">
        <f t="shared" si="1"/>
        <v>141.5</v>
      </c>
      <c r="K25" s="18">
        <v>0</v>
      </c>
      <c r="L25" s="19">
        <f t="shared" si="2"/>
        <v>849</v>
      </c>
    </row>
    <row r="26" spans="1:12" ht="24.75" customHeight="1" thickBot="1">
      <c r="A26" s="28">
        <v>22</v>
      </c>
      <c r="B26" s="25" t="s">
        <v>33</v>
      </c>
      <c r="C26" s="26">
        <v>146</v>
      </c>
      <c r="D26" s="26">
        <v>139</v>
      </c>
      <c r="E26" s="26">
        <v>127</v>
      </c>
      <c r="F26" s="26">
        <v>135</v>
      </c>
      <c r="G26" s="27">
        <v>127</v>
      </c>
      <c r="H26" s="27">
        <v>103</v>
      </c>
      <c r="I26" s="28">
        <f t="shared" si="0"/>
        <v>777</v>
      </c>
      <c r="J26" s="29">
        <f t="shared" si="1"/>
        <v>129.5</v>
      </c>
      <c r="K26" s="30">
        <v>0</v>
      </c>
      <c r="L26" s="19">
        <f t="shared" si="2"/>
        <v>777</v>
      </c>
    </row>
    <row r="27" spans="2:6" ht="18">
      <c r="B27" s="41"/>
      <c r="C27" s="41"/>
      <c r="D27" s="41"/>
      <c r="E27" s="41"/>
      <c r="F27" s="41"/>
    </row>
    <row r="28" spans="2:6" ht="18">
      <c r="B28" s="41"/>
      <c r="C28" s="41"/>
      <c r="D28" s="41"/>
      <c r="E28" s="41"/>
      <c r="F28" s="41"/>
    </row>
    <row r="29" spans="2:6" ht="18">
      <c r="B29" s="41"/>
      <c r="C29" s="41"/>
      <c r="D29" s="41"/>
      <c r="E29" s="41"/>
      <c r="F29" s="41"/>
    </row>
    <row r="30" spans="2:6" ht="18">
      <c r="B30" s="41"/>
      <c r="C30" s="41"/>
      <c r="D30" s="41"/>
      <c r="E30" s="41"/>
      <c r="F30" s="41"/>
    </row>
    <row r="31" spans="2:6" ht="18">
      <c r="B31" s="41"/>
      <c r="C31" s="41"/>
      <c r="D31" s="41"/>
      <c r="E31" s="41"/>
      <c r="F31" s="41"/>
    </row>
    <row r="32" spans="2:6" ht="18">
      <c r="B32" s="41"/>
      <c r="C32" s="41"/>
      <c r="D32" s="41"/>
      <c r="E32" s="41"/>
      <c r="F32" s="41"/>
    </row>
    <row r="33" spans="2:6" ht="18">
      <c r="B33" s="41"/>
      <c r="C33" s="41"/>
      <c r="D33" s="41"/>
      <c r="E33" s="41"/>
      <c r="F33" s="41"/>
    </row>
    <row r="34" spans="2:6" ht="18">
      <c r="B34" s="41"/>
      <c r="C34" s="41"/>
      <c r="D34" s="41"/>
      <c r="E34" s="41"/>
      <c r="F34" s="41"/>
    </row>
  </sheetData>
  <mergeCells count="2">
    <mergeCell ref="A1:L1"/>
    <mergeCell ref="A2:L2"/>
  </mergeCells>
  <printOptions/>
  <pageMargins left="0.75" right="0.75" top="1" bottom="1" header="0.5" footer="0.5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workbookViewId="0" topLeftCell="A7">
      <selection activeCell="R15" sqref="R15"/>
    </sheetView>
  </sheetViews>
  <sheetFormatPr defaultColWidth="9.00390625" defaultRowHeight="12.75"/>
  <cols>
    <col min="1" max="1" width="4.125" style="46" customWidth="1"/>
    <col min="2" max="2" width="14.625" style="47" customWidth="1"/>
    <col min="3" max="7" width="4.25390625" style="47" customWidth="1"/>
    <col min="8" max="8" width="3.25390625" style="47" customWidth="1"/>
    <col min="9" max="9" width="13.75390625" style="47" customWidth="1"/>
    <col min="10" max="14" width="4.25390625" style="47" customWidth="1"/>
    <col min="15" max="15" width="3.375" style="47" customWidth="1"/>
    <col min="16" max="16" width="13.75390625" style="47" customWidth="1"/>
    <col min="17" max="22" width="4.25390625" style="47" customWidth="1"/>
    <col min="23" max="23" width="11.375" style="47" customWidth="1"/>
    <col min="24" max="24" width="7.00390625" style="47" customWidth="1"/>
    <col min="25" max="27" width="4.25390625" style="47" customWidth="1"/>
    <col min="28" max="16384" width="9.125" style="47" customWidth="1"/>
  </cols>
  <sheetData>
    <row r="1" ht="14.25">
      <c r="I1" s="45" t="s">
        <v>3</v>
      </c>
    </row>
    <row r="2" ht="14.25">
      <c r="I2" s="45"/>
    </row>
    <row r="3" ht="14.25">
      <c r="I3" s="45"/>
    </row>
    <row r="4" spans="2:16" s="46" customFormat="1" ht="15" customHeight="1">
      <c r="B4" s="46" t="s">
        <v>0</v>
      </c>
      <c r="I4" s="46" t="s">
        <v>1</v>
      </c>
      <c r="P4" s="46" t="s">
        <v>2</v>
      </c>
    </row>
    <row r="5" s="46" customFormat="1" ht="15" customHeight="1" thickBot="1"/>
    <row r="6" spans="1:9" ht="19.5" customHeight="1">
      <c r="A6" s="48">
        <v>1</v>
      </c>
      <c r="B6" s="53" t="s">
        <v>34</v>
      </c>
      <c r="C6" s="63"/>
      <c r="D6" s="57">
        <v>143</v>
      </c>
      <c r="E6" s="57">
        <v>179</v>
      </c>
      <c r="F6" s="57"/>
      <c r="G6" s="60">
        <v>0</v>
      </c>
      <c r="H6" s="65">
        <v>7</v>
      </c>
      <c r="I6" s="58"/>
    </row>
    <row r="7" spans="1:15" ht="19.5" customHeight="1" thickBot="1">
      <c r="A7" s="48">
        <v>12</v>
      </c>
      <c r="B7" s="54" t="s">
        <v>35</v>
      </c>
      <c r="C7" s="63"/>
      <c r="D7" s="57">
        <v>144</v>
      </c>
      <c r="E7" s="57">
        <v>236</v>
      </c>
      <c r="F7" s="57"/>
      <c r="G7" s="60">
        <v>2</v>
      </c>
      <c r="H7" s="65"/>
      <c r="I7" s="54" t="s">
        <v>35</v>
      </c>
      <c r="J7" s="63"/>
      <c r="K7" s="57">
        <v>167</v>
      </c>
      <c r="L7" s="57">
        <v>173</v>
      </c>
      <c r="M7" s="57"/>
      <c r="N7" s="60">
        <v>2</v>
      </c>
      <c r="O7" s="66"/>
    </row>
    <row r="8" spans="2:15" ht="19.5" customHeight="1">
      <c r="B8" s="44"/>
      <c r="C8" s="64"/>
      <c r="D8" s="59"/>
      <c r="E8" s="59"/>
      <c r="F8" s="59"/>
      <c r="G8" s="61"/>
      <c r="H8" s="66"/>
      <c r="I8" s="55" t="s">
        <v>36</v>
      </c>
      <c r="J8" s="63">
        <v>8</v>
      </c>
      <c r="K8" s="57">
        <v>131</v>
      </c>
      <c r="L8" s="57">
        <v>154</v>
      </c>
      <c r="M8" s="57"/>
      <c r="N8" s="60">
        <v>0</v>
      </c>
      <c r="O8" s="66">
        <v>5</v>
      </c>
    </row>
    <row r="9" spans="1:15" ht="19.5" customHeight="1">
      <c r="A9" s="48">
        <v>6</v>
      </c>
      <c r="B9" s="55" t="s">
        <v>36</v>
      </c>
      <c r="C9" s="63">
        <v>8</v>
      </c>
      <c r="D9" s="57">
        <v>150</v>
      </c>
      <c r="E9" s="57">
        <v>166</v>
      </c>
      <c r="F9" s="57"/>
      <c r="G9" s="60">
        <v>2</v>
      </c>
      <c r="H9" s="65"/>
      <c r="I9" s="44"/>
      <c r="J9" s="64"/>
      <c r="K9" s="59"/>
      <c r="L9" s="59"/>
      <c r="M9" s="59"/>
      <c r="N9" s="62"/>
      <c r="O9" s="66"/>
    </row>
    <row r="10" spans="1:22" ht="19.5" customHeight="1" thickBot="1">
      <c r="A10" s="48">
        <v>7</v>
      </c>
      <c r="B10" s="55" t="s">
        <v>37</v>
      </c>
      <c r="C10" s="63">
        <v>8</v>
      </c>
      <c r="D10" s="57">
        <v>146</v>
      </c>
      <c r="E10" s="57">
        <v>103</v>
      </c>
      <c r="F10" s="57"/>
      <c r="G10" s="60">
        <v>0</v>
      </c>
      <c r="H10" s="65">
        <v>9</v>
      </c>
      <c r="I10" s="44"/>
      <c r="J10" s="64"/>
      <c r="K10" s="59"/>
      <c r="L10" s="59"/>
      <c r="M10" s="59"/>
      <c r="N10" s="62"/>
      <c r="O10" s="66"/>
      <c r="P10" s="54" t="s">
        <v>35</v>
      </c>
      <c r="Q10" s="63"/>
      <c r="R10" s="57">
        <v>151</v>
      </c>
      <c r="S10" s="57">
        <v>187</v>
      </c>
      <c r="T10" s="57">
        <v>131</v>
      </c>
      <c r="U10" s="57">
        <v>192</v>
      </c>
      <c r="V10" s="60">
        <v>1</v>
      </c>
    </row>
    <row r="11" spans="2:22" ht="19.5" customHeight="1">
      <c r="B11" s="44"/>
      <c r="C11" s="64"/>
      <c r="D11" s="59"/>
      <c r="E11" s="59"/>
      <c r="F11" s="59"/>
      <c r="G11" s="61"/>
      <c r="H11" s="66"/>
      <c r="I11" s="44"/>
      <c r="J11" s="64"/>
      <c r="K11" s="59"/>
      <c r="L11" s="59"/>
      <c r="M11" s="59"/>
      <c r="N11" s="62"/>
      <c r="O11" s="66"/>
      <c r="P11" s="55" t="s">
        <v>38</v>
      </c>
      <c r="Q11" s="63">
        <v>8</v>
      </c>
      <c r="R11" s="57">
        <v>197</v>
      </c>
      <c r="S11" s="57">
        <v>161</v>
      </c>
      <c r="T11" s="57">
        <v>166</v>
      </c>
      <c r="U11" s="57">
        <v>141</v>
      </c>
      <c r="V11" s="60">
        <v>1</v>
      </c>
    </row>
    <row r="12" spans="1:22" ht="19.5" customHeight="1">
      <c r="A12" s="48">
        <v>4</v>
      </c>
      <c r="B12" s="55" t="s">
        <v>38</v>
      </c>
      <c r="C12" s="63">
        <v>8</v>
      </c>
      <c r="D12" s="57">
        <v>173</v>
      </c>
      <c r="E12" s="57">
        <v>171</v>
      </c>
      <c r="F12" s="57"/>
      <c r="G12" s="60">
        <v>2</v>
      </c>
      <c r="H12" s="66"/>
      <c r="I12" s="44"/>
      <c r="J12" s="64"/>
      <c r="K12" s="59"/>
      <c r="L12" s="59"/>
      <c r="M12" s="59"/>
      <c r="N12" s="62"/>
      <c r="O12" s="66"/>
      <c r="P12" s="56" t="s">
        <v>45</v>
      </c>
      <c r="Q12" s="63"/>
      <c r="R12" s="57">
        <v>178</v>
      </c>
      <c r="S12" s="57">
        <v>148</v>
      </c>
      <c r="T12" s="57">
        <v>191</v>
      </c>
      <c r="U12" s="57">
        <v>198</v>
      </c>
      <c r="V12" s="60">
        <v>2</v>
      </c>
    </row>
    <row r="13" spans="1:22" ht="19.5" customHeight="1">
      <c r="A13" s="48">
        <v>9</v>
      </c>
      <c r="B13" s="55" t="s">
        <v>39</v>
      </c>
      <c r="C13" s="63"/>
      <c r="D13" s="57">
        <v>119</v>
      </c>
      <c r="E13" s="57">
        <v>133</v>
      </c>
      <c r="F13" s="57"/>
      <c r="G13" s="60">
        <v>0</v>
      </c>
      <c r="H13" s="66">
        <v>11</v>
      </c>
      <c r="I13" s="55" t="s">
        <v>38</v>
      </c>
      <c r="J13" s="63">
        <v>8</v>
      </c>
      <c r="K13" s="57">
        <v>204</v>
      </c>
      <c r="L13" s="57">
        <v>165</v>
      </c>
      <c r="M13" s="57">
        <v>221</v>
      </c>
      <c r="N13" s="60">
        <v>2</v>
      </c>
      <c r="O13" s="66"/>
      <c r="V13" s="45"/>
    </row>
    <row r="14" spans="2:22" ht="19.5" customHeight="1">
      <c r="B14" s="44"/>
      <c r="C14" s="64"/>
      <c r="D14" s="59"/>
      <c r="E14" s="59"/>
      <c r="F14" s="59"/>
      <c r="G14" s="61"/>
      <c r="H14" s="66"/>
      <c r="I14" s="55" t="s">
        <v>40</v>
      </c>
      <c r="J14" s="63"/>
      <c r="K14" s="57">
        <v>179</v>
      </c>
      <c r="L14" s="57">
        <v>190</v>
      </c>
      <c r="M14" s="57">
        <v>193</v>
      </c>
      <c r="N14" s="60">
        <v>1</v>
      </c>
      <c r="O14" s="66">
        <v>6</v>
      </c>
      <c r="V14" s="45"/>
    </row>
    <row r="15" spans="1:22" ht="19.5" customHeight="1">
      <c r="A15" s="48">
        <v>3</v>
      </c>
      <c r="B15" s="55" t="s">
        <v>42</v>
      </c>
      <c r="C15" s="63"/>
      <c r="D15" s="57">
        <v>180</v>
      </c>
      <c r="E15" s="57">
        <v>179</v>
      </c>
      <c r="F15" s="57"/>
      <c r="G15" s="60">
        <v>0</v>
      </c>
      <c r="H15" s="66">
        <v>8</v>
      </c>
      <c r="I15" s="44"/>
      <c r="J15" s="64"/>
      <c r="K15" s="59"/>
      <c r="L15" s="59"/>
      <c r="M15" s="59"/>
      <c r="N15" s="62"/>
      <c r="O15" s="66"/>
      <c r="V15" s="45"/>
    </row>
    <row r="16" spans="1:27" ht="19.5" customHeight="1">
      <c r="A16" s="48">
        <v>10</v>
      </c>
      <c r="B16" s="55" t="s">
        <v>40</v>
      </c>
      <c r="C16" s="63"/>
      <c r="D16" s="57">
        <v>183</v>
      </c>
      <c r="E16" s="57">
        <v>181</v>
      </c>
      <c r="F16" s="57"/>
      <c r="G16" s="60">
        <v>2</v>
      </c>
      <c r="H16" s="66"/>
      <c r="I16" s="44"/>
      <c r="J16" s="64"/>
      <c r="K16" s="59"/>
      <c r="L16" s="59"/>
      <c r="M16" s="59"/>
      <c r="N16" s="62"/>
      <c r="O16" s="66"/>
      <c r="V16" s="45"/>
      <c r="W16" s="49"/>
      <c r="X16" s="49"/>
      <c r="Y16" s="49"/>
      <c r="Z16" s="49"/>
      <c r="AA16" s="50"/>
    </row>
    <row r="17" spans="2:27" ht="19.5" customHeight="1">
      <c r="B17" s="44"/>
      <c r="C17" s="64"/>
      <c r="D17" s="59"/>
      <c r="E17" s="59"/>
      <c r="F17" s="59"/>
      <c r="G17" s="61"/>
      <c r="H17" s="66"/>
      <c r="I17" s="44"/>
      <c r="J17" s="64"/>
      <c r="K17" s="59"/>
      <c r="L17" s="59"/>
      <c r="M17" s="59"/>
      <c r="N17" s="62"/>
      <c r="O17" s="66"/>
      <c r="V17" s="45"/>
      <c r="W17" s="49"/>
      <c r="X17" s="49"/>
      <c r="Y17" s="49"/>
      <c r="Z17" s="49"/>
      <c r="AA17" s="50"/>
    </row>
    <row r="18" spans="1:22" ht="19.5" customHeight="1">
      <c r="A18" s="48">
        <v>5</v>
      </c>
      <c r="B18" s="55" t="s">
        <v>43</v>
      </c>
      <c r="C18" s="63">
        <v>8</v>
      </c>
      <c r="D18" s="57">
        <v>173</v>
      </c>
      <c r="E18" s="57">
        <v>192</v>
      </c>
      <c r="F18" s="57"/>
      <c r="G18" s="60">
        <v>2</v>
      </c>
      <c r="H18" s="66"/>
      <c r="I18" s="44"/>
      <c r="J18" s="64"/>
      <c r="K18" s="59"/>
      <c r="L18" s="59"/>
      <c r="M18" s="59"/>
      <c r="N18" s="62"/>
      <c r="O18" s="66"/>
      <c r="V18" s="45"/>
    </row>
    <row r="19" spans="1:22" ht="19.5" customHeight="1">
      <c r="A19" s="48">
        <v>8</v>
      </c>
      <c r="B19" s="55" t="s">
        <v>44</v>
      </c>
      <c r="C19" s="63"/>
      <c r="D19" s="57">
        <v>160</v>
      </c>
      <c r="E19" s="57">
        <v>185</v>
      </c>
      <c r="F19" s="57"/>
      <c r="G19" s="60">
        <v>0</v>
      </c>
      <c r="H19" s="66">
        <v>10</v>
      </c>
      <c r="I19" s="55" t="s">
        <v>43</v>
      </c>
      <c r="J19" s="63">
        <v>8</v>
      </c>
      <c r="K19" s="57">
        <v>150</v>
      </c>
      <c r="L19" s="57">
        <v>147</v>
      </c>
      <c r="M19" s="57"/>
      <c r="N19" s="60">
        <v>0</v>
      </c>
      <c r="O19" s="66">
        <v>4</v>
      </c>
      <c r="V19" s="45"/>
    </row>
    <row r="20" spans="2:22" ht="19.5" customHeight="1">
      <c r="B20" s="44"/>
      <c r="C20" s="64"/>
      <c r="D20" s="59"/>
      <c r="E20" s="59"/>
      <c r="F20" s="59"/>
      <c r="G20" s="61"/>
      <c r="H20" s="66"/>
      <c r="I20" s="56" t="s">
        <v>45</v>
      </c>
      <c r="J20" s="63"/>
      <c r="K20" s="57">
        <v>161</v>
      </c>
      <c r="L20" s="57">
        <v>200</v>
      </c>
      <c r="M20" s="57"/>
      <c r="N20" s="60">
        <v>2</v>
      </c>
      <c r="O20" s="66"/>
      <c r="V20" s="45"/>
    </row>
    <row r="21" spans="1:22" ht="19.5" customHeight="1">
      <c r="A21" s="48">
        <v>2</v>
      </c>
      <c r="B21" s="56" t="s">
        <v>45</v>
      </c>
      <c r="C21" s="63"/>
      <c r="D21" s="57">
        <v>172</v>
      </c>
      <c r="E21" s="57">
        <v>167</v>
      </c>
      <c r="F21" s="57">
        <v>183</v>
      </c>
      <c r="G21" s="60">
        <v>2</v>
      </c>
      <c r="H21" s="66"/>
      <c r="N21" s="50"/>
      <c r="V21" s="45"/>
    </row>
    <row r="22" spans="1:22" ht="19.5" customHeight="1">
      <c r="A22" s="48">
        <v>11</v>
      </c>
      <c r="B22" s="55" t="s">
        <v>41</v>
      </c>
      <c r="C22" s="57"/>
      <c r="D22" s="57">
        <v>185</v>
      </c>
      <c r="E22" s="57">
        <v>145</v>
      </c>
      <c r="F22" s="57">
        <v>175</v>
      </c>
      <c r="G22" s="60">
        <v>1</v>
      </c>
      <c r="H22" s="66">
        <v>12</v>
      </c>
      <c r="N22" s="50"/>
      <c r="P22" s="49"/>
      <c r="Q22" s="49"/>
      <c r="R22" s="49"/>
      <c r="S22" s="49"/>
      <c r="T22" s="49"/>
      <c r="U22" s="49"/>
      <c r="V22" s="50"/>
    </row>
    <row r="23" spans="7:22" ht="15" customHeight="1">
      <c r="G23" s="45"/>
      <c r="N23" s="50"/>
      <c r="P23" s="47" t="s">
        <v>46</v>
      </c>
      <c r="V23" s="50"/>
    </row>
    <row r="24" spans="1:16" ht="15" customHeight="1">
      <c r="A24" s="51"/>
      <c r="B24" s="49"/>
      <c r="C24" s="49"/>
      <c r="D24" s="49"/>
      <c r="E24" s="49"/>
      <c r="F24" s="49"/>
      <c r="G24" s="50"/>
      <c r="N24" s="50"/>
      <c r="P24" s="47" t="s">
        <v>47</v>
      </c>
    </row>
    <row r="25" spans="1:16" ht="15" customHeight="1">
      <c r="A25" s="51"/>
      <c r="B25" s="49"/>
      <c r="C25" s="49"/>
      <c r="D25" s="49"/>
      <c r="E25" s="49"/>
      <c r="F25" s="49"/>
      <c r="G25" s="50"/>
      <c r="I25" s="49"/>
      <c r="J25" s="49"/>
      <c r="K25" s="49"/>
      <c r="L25" s="49"/>
      <c r="M25" s="49"/>
      <c r="N25" s="50"/>
      <c r="P25" s="47" t="s">
        <v>48</v>
      </c>
    </row>
    <row r="26" spans="1:14" ht="15" customHeight="1">
      <c r="A26" s="51"/>
      <c r="B26" s="49"/>
      <c r="C26" s="49"/>
      <c r="D26" s="49"/>
      <c r="E26" s="49"/>
      <c r="F26" s="49"/>
      <c r="G26" s="50"/>
      <c r="I26" s="49"/>
      <c r="J26" s="49"/>
      <c r="K26" s="49"/>
      <c r="L26" s="49"/>
      <c r="M26" s="49"/>
      <c r="N26" s="50"/>
    </row>
    <row r="27" spans="1:7" ht="15" customHeight="1">
      <c r="A27" s="51"/>
      <c r="B27" s="49"/>
      <c r="C27" s="49"/>
      <c r="D27" s="49"/>
      <c r="E27" s="49"/>
      <c r="F27" s="49"/>
      <c r="G27" s="50"/>
    </row>
    <row r="28" spans="1:7" ht="15" customHeight="1">
      <c r="A28" s="51"/>
      <c r="B28" s="49"/>
      <c r="C28" s="49"/>
      <c r="D28" s="49"/>
      <c r="E28" s="49"/>
      <c r="F28" s="49"/>
      <c r="G28" s="5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Sasha</cp:lastModifiedBy>
  <cp:lastPrinted>2008-04-07T19:02:49Z</cp:lastPrinted>
  <dcterms:created xsi:type="dcterms:W3CDTF">2008-01-01T08:57:21Z</dcterms:created>
  <dcterms:modified xsi:type="dcterms:W3CDTF">2008-04-08T07:04:13Z</dcterms:modified>
  <cp:category/>
  <cp:version/>
  <cp:contentType/>
  <cp:contentStatus/>
</cp:coreProperties>
</file>