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Турнир" sheetId="1" r:id="rId1"/>
  </sheets>
  <definedNames>
    <definedName name="_xlnm.Print_Area" localSheetId="0">'Турнир'!$A$1:$M$12</definedName>
  </definedNames>
  <calcPr fullCalcOnLoad="1"/>
</workbook>
</file>

<file path=xl/sharedStrings.xml><?xml version="1.0" encoding="utf-8"?>
<sst xmlns="http://schemas.openxmlformats.org/spreadsheetml/2006/main" count="19" uniqueCount="19">
  <si>
    <t>№</t>
  </si>
  <si>
    <t>Имя Игрока</t>
  </si>
  <si>
    <t>Общая сумма</t>
  </si>
  <si>
    <t xml:space="preserve">Г-кап </t>
  </si>
  <si>
    <t>Сумма по партиям</t>
  </si>
  <si>
    <t>Средний</t>
  </si>
  <si>
    <t>Заустинский Максим</t>
  </si>
  <si>
    <t>Буракова Настя</t>
  </si>
  <si>
    <t>Зиннатулина Эмилия</t>
  </si>
  <si>
    <t>Мин</t>
  </si>
  <si>
    <t>Мах</t>
  </si>
  <si>
    <t>Разница</t>
  </si>
  <si>
    <t xml:space="preserve">Мазур Майя </t>
  </si>
  <si>
    <t>Макарова Мария</t>
  </si>
  <si>
    <t>2-ой Отборочный детский турнир</t>
  </si>
  <si>
    <t>6 ноября 2006 г.</t>
  </si>
  <si>
    <t>Якимович Кристина</t>
  </si>
  <si>
    <t>Ремезов Владислав</t>
  </si>
  <si>
    <t>Гроссман Арина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</si>
</sst>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6"/>
      <name val="Verdan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tabSelected="1" zoomScale="75" zoomScaleNormal="75"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10" sqref="Q10"/>
    </sheetView>
  </sheetViews>
  <sheetFormatPr defaultColWidth="9.00390625" defaultRowHeight="27" customHeight="1"/>
  <cols>
    <col min="1" max="1" width="7.00390625" style="1" bestFit="1" customWidth="1"/>
    <col min="2" max="2" width="29.625" style="2" customWidth="1"/>
    <col min="3" max="3" width="7.125" style="3" customWidth="1"/>
    <col min="4" max="4" width="6.875" style="3" customWidth="1"/>
    <col min="5" max="5" width="6.875" style="3" bestFit="1" customWidth="1"/>
    <col min="6" max="9" width="6.875" style="3" customWidth="1"/>
    <col min="10" max="10" width="10.00390625" style="3" customWidth="1"/>
    <col min="11" max="11" width="13.125" style="17" bestFit="1" customWidth="1"/>
    <col min="12" max="12" width="8.00390625" style="4" customWidth="1"/>
    <col min="13" max="13" width="16.625" style="3" bestFit="1" customWidth="1"/>
    <col min="14" max="14" width="7.75390625" style="1" customWidth="1"/>
    <col min="15" max="15" width="7.875" style="1" customWidth="1"/>
    <col min="16" max="16" width="10.625" style="1" bestFit="1" customWidth="1"/>
    <col min="17" max="16384" width="9.125" style="1" customWidth="1"/>
  </cols>
  <sheetData>
    <row r="1" spans="2:13" ht="27" customHeight="1">
      <c r="B1" s="22" t="s">
        <v>14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2:13" ht="27" customHeight="1">
      <c r="B2" s="23" t="s">
        <v>15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2:13" ht="27" customHeight="1">
      <c r="B3" s="13"/>
      <c r="C3" s="13"/>
      <c r="D3" s="13"/>
      <c r="E3" s="13"/>
      <c r="F3" s="13"/>
      <c r="G3" s="13"/>
      <c r="H3" s="13"/>
      <c r="I3" s="13"/>
      <c r="J3" s="13"/>
      <c r="K3" s="14"/>
      <c r="L3" s="13"/>
      <c r="M3" s="13"/>
    </row>
    <row r="4" spans="1:16" s="9" customFormat="1" ht="33.75">
      <c r="A4" s="12" t="s">
        <v>0</v>
      </c>
      <c r="B4" s="5" t="s">
        <v>1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6" t="s">
        <v>4</v>
      </c>
      <c r="K4" s="15" t="s">
        <v>5</v>
      </c>
      <c r="L4" s="7" t="s">
        <v>3</v>
      </c>
      <c r="M4" s="8" t="s">
        <v>2</v>
      </c>
      <c r="N4" s="8" t="s">
        <v>9</v>
      </c>
      <c r="O4" s="8" t="s">
        <v>10</v>
      </c>
      <c r="P4" s="8" t="s">
        <v>11</v>
      </c>
    </row>
    <row r="5" spans="1:16" ht="30.75" customHeight="1">
      <c r="A5" s="10">
        <v>1</v>
      </c>
      <c r="B5" s="18" t="s">
        <v>8</v>
      </c>
      <c r="C5" s="20">
        <v>146</v>
      </c>
      <c r="D5" s="20">
        <v>141</v>
      </c>
      <c r="E5" s="20">
        <v>158</v>
      </c>
      <c r="F5" s="20">
        <v>135</v>
      </c>
      <c r="G5" s="20">
        <v>113</v>
      </c>
      <c r="H5" s="20">
        <v>171</v>
      </c>
      <c r="I5" s="20">
        <v>167</v>
      </c>
      <c r="J5" s="11">
        <f aca="true" t="shared" si="0" ref="J5:J12">SUM(C5:I5)</f>
        <v>1031</v>
      </c>
      <c r="K5" s="16">
        <f>AVERAGE(C5:I5)</f>
        <v>147.28571428571428</v>
      </c>
      <c r="L5" s="11">
        <v>4</v>
      </c>
      <c r="M5" s="11">
        <f>J5+(L5)*7</f>
        <v>1059</v>
      </c>
      <c r="N5" s="11">
        <f aca="true" t="shared" si="1" ref="N5:N11">MIN(C5:F5)</f>
        <v>135</v>
      </c>
      <c r="O5" s="11">
        <f aca="true" t="shared" si="2" ref="O5:O11">MAX(C5:F5)</f>
        <v>158</v>
      </c>
      <c r="P5" s="11">
        <f aca="true" t="shared" si="3" ref="P5:P14">O5-N5</f>
        <v>23</v>
      </c>
    </row>
    <row r="6" spans="1:16" ht="30.75" customHeight="1">
      <c r="A6" s="10">
        <v>2</v>
      </c>
      <c r="B6" s="18" t="s">
        <v>6</v>
      </c>
      <c r="C6" s="20">
        <v>150</v>
      </c>
      <c r="D6" s="20">
        <v>144</v>
      </c>
      <c r="E6" s="20">
        <v>108</v>
      </c>
      <c r="F6" s="20">
        <v>131</v>
      </c>
      <c r="G6" s="20">
        <v>190</v>
      </c>
      <c r="H6" s="20">
        <v>151</v>
      </c>
      <c r="I6" s="20">
        <v>150</v>
      </c>
      <c r="J6" s="11">
        <f t="shared" si="0"/>
        <v>1024</v>
      </c>
      <c r="K6" s="16">
        <f>AVERAGE(C6:I6)</f>
        <v>146.28571428571428</v>
      </c>
      <c r="L6" s="11">
        <v>0</v>
      </c>
      <c r="M6" s="11">
        <f>J6+(L6)*7</f>
        <v>1024</v>
      </c>
      <c r="N6" s="11">
        <f t="shared" si="1"/>
        <v>108</v>
      </c>
      <c r="O6" s="11">
        <f t="shared" si="2"/>
        <v>150</v>
      </c>
      <c r="P6" s="11">
        <f t="shared" si="3"/>
        <v>42</v>
      </c>
    </row>
    <row r="7" spans="1:16" ht="30.75" customHeight="1">
      <c r="A7" s="10">
        <v>3</v>
      </c>
      <c r="B7" s="18" t="s">
        <v>7</v>
      </c>
      <c r="C7" s="20">
        <v>142</v>
      </c>
      <c r="D7" s="20">
        <v>117</v>
      </c>
      <c r="E7" s="20">
        <v>123</v>
      </c>
      <c r="F7" s="20">
        <v>118</v>
      </c>
      <c r="G7" s="20">
        <v>141</v>
      </c>
      <c r="H7" s="20">
        <v>130</v>
      </c>
      <c r="I7" s="20">
        <v>145</v>
      </c>
      <c r="J7" s="11">
        <f t="shared" si="0"/>
        <v>916</v>
      </c>
      <c r="K7" s="16">
        <f>AVERAGE(C7:F7)</f>
        <v>125</v>
      </c>
      <c r="L7" s="11">
        <v>14</v>
      </c>
      <c r="M7" s="11">
        <f>J7+(L7)*7</f>
        <v>1014</v>
      </c>
      <c r="N7" s="11">
        <f t="shared" si="1"/>
        <v>117</v>
      </c>
      <c r="O7" s="11">
        <f t="shared" si="2"/>
        <v>142</v>
      </c>
      <c r="P7" s="11">
        <f t="shared" si="3"/>
        <v>25</v>
      </c>
    </row>
    <row r="8" spans="1:16" ht="30.75" customHeight="1">
      <c r="A8" s="10">
        <v>4</v>
      </c>
      <c r="B8" s="18" t="s">
        <v>16</v>
      </c>
      <c r="C8" s="20">
        <v>132</v>
      </c>
      <c r="D8" s="20">
        <v>103</v>
      </c>
      <c r="E8" s="20">
        <v>86</v>
      </c>
      <c r="F8" s="20">
        <v>165</v>
      </c>
      <c r="G8" s="20">
        <v>135</v>
      </c>
      <c r="H8" s="20">
        <v>126</v>
      </c>
      <c r="I8" s="20">
        <v>121</v>
      </c>
      <c r="J8" s="11">
        <f t="shared" si="0"/>
        <v>868</v>
      </c>
      <c r="K8" s="16">
        <f>AVERAGE(C8:I8)</f>
        <v>124</v>
      </c>
      <c r="L8" s="11">
        <v>20</v>
      </c>
      <c r="M8" s="11">
        <f>J8+(L8)*7</f>
        <v>1008</v>
      </c>
      <c r="N8" s="11">
        <f t="shared" si="1"/>
        <v>86</v>
      </c>
      <c r="O8" s="11">
        <f t="shared" si="2"/>
        <v>165</v>
      </c>
      <c r="P8" s="11">
        <f t="shared" si="3"/>
        <v>79</v>
      </c>
    </row>
    <row r="9" spans="1:16" ht="30.75" customHeight="1">
      <c r="A9" s="10">
        <v>5</v>
      </c>
      <c r="B9" s="18" t="s">
        <v>12</v>
      </c>
      <c r="C9" s="20">
        <v>82</v>
      </c>
      <c r="D9" s="20">
        <v>132</v>
      </c>
      <c r="E9" s="20">
        <v>112</v>
      </c>
      <c r="F9" s="20">
        <v>68</v>
      </c>
      <c r="G9" s="20">
        <v>123</v>
      </c>
      <c r="H9" s="20">
        <v>82</v>
      </c>
      <c r="I9" s="20">
        <v>117</v>
      </c>
      <c r="J9" s="11">
        <f t="shared" si="0"/>
        <v>716</v>
      </c>
      <c r="K9" s="16">
        <f>AVERAGE(C9:F9)</f>
        <v>98.5</v>
      </c>
      <c r="L9" s="11">
        <v>20</v>
      </c>
      <c r="M9" s="11">
        <f>J9+(L9)*7</f>
        <v>856</v>
      </c>
      <c r="N9" s="11">
        <f t="shared" si="1"/>
        <v>68</v>
      </c>
      <c r="O9" s="11">
        <f t="shared" si="2"/>
        <v>132</v>
      </c>
      <c r="P9" s="11">
        <f t="shared" si="3"/>
        <v>64</v>
      </c>
    </row>
    <row r="10" spans="1:16" ht="30.75" customHeight="1">
      <c r="A10" s="10">
        <v>6</v>
      </c>
      <c r="B10" s="18" t="s">
        <v>17</v>
      </c>
      <c r="C10" s="20">
        <v>124</v>
      </c>
      <c r="D10" s="20">
        <v>100</v>
      </c>
      <c r="E10" s="20">
        <v>81</v>
      </c>
      <c r="F10" s="20">
        <v>86</v>
      </c>
      <c r="G10" s="20"/>
      <c r="H10" s="20"/>
      <c r="I10" s="21"/>
      <c r="J10" s="11">
        <f t="shared" si="0"/>
        <v>391</v>
      </c>
      <c r="K10" s="16">
        <f>AVERAGE(C10:F10)</f>
        <v>97.75</v>
      </c>
      <c r="L10" s="11">
        <v>20</v>
      </c>
      <c r="M10" s="11">
        <f>J10+(L10)*4</f>
        <v>471</v>
      </c>
      <c r="N10" s="11">
        <f t="shared" si="1"/>
        <v>81</v>
      </c>
      <c r="O10" s="11">
        <f t="shared" si="2"/>
        <v>124</v>
      </c>
      <c r="P10" s="11">
        <f t="shared" si="3"/>
        <v>43</v>
      </c>
    </row>
    <row r="11" spans="1:16" ht="30.75" customHeight="1">
      <c r="A11" s="10">
        <v>7</v>
      </c>
      <c r="B11" s="18" t="s">
        <v>13</v>
      </c>
      <c r="C11" s="20">
        <v>93</v>
      </c>
      <c r="D11" s="20">
        <v>109</v>
      </c>
      <c r="E11" s="20">
        <v>116</v>
      </c>
      <c r="F11" s="20">
        <v>72</v>
      </c>
      <c r="G11" s="20"/>
      <c r="H11" s="20"/>
      <c r="I11" s="20"/>
      <c r="J11" s="11">
        <f t="shared" si="0"/>
        <v>390</v>
      </c>
      <c r="K11" s="16">
        <f>AVERAGE(C11:I11)</f>
        <v>97.5</v>
      </c>
      <c r="L11" s="11">
        <v>16</v>
      </c>
      <c r="M11" s="11">
        <f>J11+(L11)*4</f>
        <v>454</v>
      </c>
      <c r="N11" s="11">
        <f t="shared" si="1"/>
        <v>72</v>
      </c>
      <c r="O11" s="11">
        <f t="shared" si="2"/>
        <v>116</v>
      </c>
      <c r="P11" s="11">
        <f t="shared" si="3"/>
        <v>44</v>
      </c>
    </row>
    <row r="12" spans="1:16" ht="30.75" customHeight="1">
      <c r="A12" s="10">
        <v>8</v>
      </c>
      <c r="B12" s="18" t="s">
        <v>18</v>
      </c>
      <c r="C12" s="20">
        <v>17</v>
      </c>
      <c r="D12" s="20">
        <v>18</v>
      </c>
      <c r="E12" s="20">
        <v>38</v>
      </c>
      <c r="F12" s="20">
        <v>27</v>
      </c>
      <c r="G12" s="20"/>
      <c r="H12" s="20"/>
      <c r="I12" s="20"/>
      <c r="J12" s="11">
        <f t="shared" si="0"/>
        <v>100</v>
      </c>
      <c r="K12" s="16">
        <f>AVERAGE(C12:I12)</f>
        <v>25</v>
      </c>
      <c r="L12" s="11">
        <v>20</v>
      </c>
      <c r="M12" s="11">
        <f>J12+(L12)*4</f>
        <v>180</v>
      </c>
      <c r="N12" s="11">
        <f>MIN(C12:I12)</f>
        <v>17</v>
      </c>
      <c r="O12" s="11">
        <f>MAX(C12:I12)</f>
        <v>38</v>
      </c>
      <c r="P12" s="11">
        <f t="shared" si="3"/>
        <v>21</v>
      </c>
    </row>
    <row r="13" spans="1:16" ht="27" customHeight="1">
      <c r="A13" s="24"/>
      <c r="B13" s="25"/>
      <c r="C13" s="26"/>
      <c r="D13" s="26"/>
      <c r="E13" s="26"/>
      <c r="F13" s="26"/>
      <c r="G13" s="26"/>
      <c r="H13" s="26"/>
      <c r="I13" s="26"/>
      <c r="J13" s="26"/>
      <c r="K13" s="27"/>
      <c r="L13" s="26"/>
      <c r="M13" s="26"/>
      <c r="N13" s="26"/>
      <c r="O13" s="26"/>
      <c r="P13" s="26"/>
    </row>
    <row r="14" spans="1:16" ht="27" customHeight="1">
      <c r="A14" s="24"/>
      <c r="B14" s="25"/>
      <c r="C14" s="26"/>
      <c r="D14" s="26"/>
      <c r="E14" s="26"/>
      <c r="F14" s="26"/>
      <c r="G14" s="26"/>
      <c r="H14" s="26"/>
      <c r="I14" s="26"/>
      <c r="J14" s="26"/>
      <c r="K14" s="27"/>
      <c r="L14" s="26"/>
      <c r="M14" s="26"/>
      <c r="N14" s="26"/>
      <c r="O14" s="26"/>
      <c r="P14" s="26"/>
    </row>
    <row r="15" spans="1:16" ht="27" customHeight="1">
      <c r="A15" s="24"/>
      <c r="B15" s="25"/>
      <c r="C15" s="26"/>
      <c r="D15" s="26"/>
      <c r="E15" s="26"/>
      <c r="F15" s="26"/>
      <c r="G15" s="26"/>
      <c r="H15" s="26"/>
      <c r="I15" s="26"/>
      <c r="J15" s="26"/>
      <c r="K15" s="27"/>
      <c r="L15" s="26"/>
      <c r="M15" s="26"/>
      <c r="N15" s="26"/>
      <c r="O15" s="26"/>
      <c r="P15" s="26"/>
    </row>
    <row r="16" spans="1:16" ht="27" customHeight="1">
      <c r="A16" s="24"/>
      <c r="B16" s="25"/>
      <c r="C16" s="26"/>
      <c r="D16" s="26"/>
      <c r="E16" s="26"/>
      <c r="F16" s="26"/>
      <c r="G16" s="26"/>
      <c r="H16" s="26"/>
      <c r="I16" s="26"/>
      <c r="J16" s="26"/>
      <c r="K16" s="27"/>
      <c r="L16" s="26"/>
      <c r="M16" s="26"/>
      <c r="N16" s="26"/>
      <c r="O16" s="26"/>
      <c r="P16" s="26"/>
    </row>
    <row r="17" spans="1:16" ht="27" customHeight="1">
      <c r="A17" s="24"/>
      <c r="B17" s="25"/>
      <c r="C17" s="26"/>
      <c r="D17" s="26"/>
      <c r="E17" s="26"/>
      <c r="F17" s="26"/>
      <c r="G17" s="26"/>
      <c r="H17" s="26"/>
      <c r="I17" s="26"/>
      <c r="J17" s="26"/>
      <c r="K17" s="27"/>
      <c r="L17" s="26"/>
      <c r="M17" s="26"/>
      <c r="N17" s="26"/>
      <c r="O17" s="26"/>
      <c r="P17" s="26"/>
    </row>
    <row r="18" spans="1:16" ht="27" customHeight="1">
      <c r="A18" s="24"/>
      <c r="B18" s="25"/>
      <c r="C18" s="26"/>
      <c r="D18" s="26"/>
      <c r="E18" s="26"/>
      <c r="F18" s="26"/>
      <c r="G18" s="26"/>
      <c r="H18" s="26"/>
      <c r="I18" s="26"/>
      <c r="J18" s="26"/>
      <c r="K18" s="27"/>
      <c r="L18" s="26"/>
      <c r="M18" s="26"/>
      <c r="N18" s="26"/>
      <c r="O18" s="26"/>
      <c r="P18" s="26"/>
    </row>
    <row r="19" spans="1:16" ht="27" customHeight="1">
      <c r="A19" s="24"/>
      <c r="B19" s="25"/>
      <c r="C19" s="26"/>
      <c r="D19" s="26"/>
      <c r="E19" s="26"/>
      <c r="F19" s="26"/>
      <c r="G19" s="26"/>
      <c r="H19" s="26"/>
      <c r="I19" s="26"/>
      <c r="J19" s="26"/>
      <c r="K19" s="27"/>
      <c r="L19" s="26"/>
      <c r="M19" s="26"/>
      <c r="N19" s="26"/>
      <c r="O19" s="26"/>
      <c r="P19" s="26"/>
    </row>
    <row r="20" spans="1:16" ht="27" customHeight="1">
      <c r="A20" s="24"/>
      <c r="B20" s="25"/>
      <c r="C20" s="26"/>
      <c r="D20" s="26"/>
      <c r="E20" s="26"/>
      <c r="F20" s="26"/>
      <c r="G20" s="26"/>
      <c r="H20" s="26"/>
      <c r="I20" s="26"/>
      <c r="J20" s="26"/>
      <c r="K20" s="27"/>
      <c r="L20" s="26"/>
      <c r="M20" s="26"/>
      <c r="N20" s="26"/>
      <c r="O20" s="26"/>
      <c r="P20" s="26"/>
    </row>
    <row r="21" spans="1:16" ht="27" customHeight="1">
      <c r="A21" s="24"/>
      <c r="B21" s="25"/>
      <c r="C21" s="26"/>
      <c r="D21" s="26"/>
      <c r="E21" s="26"/>
      <c r="F21" s="26"/>
      <c r="G21" s="26"/>
      <c r="H21" s="26"/>
      <c r="I21" s="26"/>
      <c r="J21" s="26"/>
      <c r="K21" s="27"/>
      <c r="L21" s="26"/>
      <c r="M21" s="26"/>
      <c r="N21" s="26"/>
      <c r="O21" s="26"/>
      <c r="P21" s="26"/>
    </row>
    <row r="22" spans="1:16" ht="27" customHeight="1">
      <c r="A22" s="24"/>
      <c r="B22" s="25"/>
      <c r="C22" s="26"/>
      <c r="D22" s="26"/>
      <c r="E22" s="26"/>
      <c r="F22" s="26"/>
      <c r="G22" s="26"/>
      <c r="H22" s="26"/>
      <c r="I22" s="26"/>
      <c r="J22" s="26"/>
      <c r="K22" s="27"/>
      <c r="L22" s="26"/>
      <c r="M22" s="26"/>
      <c r="N22" s="26"/>
      <c r="O22" s="26"/>
      <c r="P22" s="26"/>
    </row>
    <row r="23" spans="1:16" ht="27" customHeight="1">
      <c r="A23" s="24"/>
      <c r="B23" s="25"/>
      <c r="C23" s="26"/>
      <c r="D23" s="26"/>
      <c r="E23" s="26"/>
      <c r="F23" s="26"/>
      <c r="G23" s="26"/>
      <c r="H23" s="26"/>
      <c r="I23" s="26"/>
      <c r="J23" s="26"/>
      <c r="K23" s="27"/>
      <c r="L23" s="26"/>
      <c r="M23" s="26"/>
      <c r="N23" s="26"/>
      <c r="O23" s="26"/>
      <c r="P23" s="26"/>
    </row>
    <row r="24" spans="1:16" ht="27" customHeight="1">
      <c r="A24" s="24"/>
      <c r="B24" s="25"/>
      <c r="C24" s="26"/>
      <c r="D24" s="26"/>
      <c r="E24" s="26"/>
      <c r="F24" s="26"/>
      <c r="G24" s="26"/>
      <c r="H24" s="26"/>
      <c r="I24" s="26"/>
      <c r="J24" s="26"/>
      <c r="K24" s="27"/>
      <c r="L24" s="26"/>
      <c r="M24" s="26"/>
      <c r="N24" s="26"/>
      <c r="O24" s="26"/>
      <c r="P24" s="26"/>
    </row>
    <row r="25" spans="1:16" ht="27" customHeight="1">
      <c r="A25" s="24"/>
      <c r="B25" s="25"/>
      <c r="C25" s="26"/>
      <c r="D25" s="26"/>
      <c r="E25" s="26"/>
      <c r="F25" s="26"/>
      <c r="G25" s="26"/>
      <c r="H25" s="26"/>
      <c r="I25" s="26"/>
      <c r="J25" s="26"/>
      <c r="K25" s="27"/>
      <c r="L25" s="26"/>
      <c r="M25" s="26"/>
      <c r="N25" s="26"/>
      <c r="O25" s="26"/>
      <c r="P25" s="26"/>
    </row>
    <row r="26" spans="1:16" ht="27" customHeight="1">
      <c r="A26" s="24"/>
      <c r="B26" s="25"/>
      <c r="C26" s="26"/>
      <c r="D26" s="26"/>
      <c r="E26" s="26"/>
      <c r="F26" s="26"/>
      <c r="G26" s="26"/>
      <c r="H26" s="26"/>
      <c r="I26" s="26"/>
      <c r="J26" s="26"/>
      <c r="K26" s="27"/>
      <c r="L26" s="26"/>
      <c r="M26" s="26"/>
      <c r="N26" s="26"/>
      <c r="O26" s="26"/>
      <c r="P26" s="26"/>
    </row>
    <row r="27" spans="1:16" ht="27" customHeight="1">
      <c r="A27" s="24"/>
      <c r="B27" s="25"/>
      <c r="C27" s="26"/>
      <c r="D27" s="26"/>
      <c r="E27" s="26"/>
      <c r="F27" s="26"/>
      <c r="G27" s="26"/>
      <c r="H27" s="26"/>
      <c r="I27" s="26"/>
      <c r="J27" s="26"/>
      <c r="K27" s="27"/>
      <c r="L27" s="26"/>
      <c r="M27" s="26"/>
      <c r="N27" s="26"/>
      <c r="O27" s="26"/>
      <c r="P27" s="26"/>
    </row>
    <row r="28" spans="1:16" ht="27" customHeight="1">
      <c r="A28" s="24"/>
      <c r="B28" s="25"/>
      <c r="C28" s="26"/>
      <c r="D28" s="26"/>
      <c r="E28" s="26"/>
      <c r="F28" s="26"/>
      <c r="G28" s="26"/>
      <c r="H28" s="26"/>
      <c r="I28" s="26"/>
      <c r="J28" s="26"/>
      <c r="K28" s="27"/>
      <c r="L28" s="26"/>
      <c r="M28" s="26"/>
      <c r="N28" s="26"/>
      <c r="O28" s="26"/>
      <c r="P28" s="26"/>
    </row>
    <row r="29" spans="1:16" ht="27" customHeight="1">
      <c r="A29" s="24"/>
      <c r="B29" s="25"/>
      <c r="C29" s="26"/>
      <c r="D29" s="26"/>
      <c r="E29" s="26"/>
      <c r="F29" s="26"/>
      <c r="G29" s="26"/>
      <c r="H29" s="26"/>
      <c r="I29" s="26"/>
      <c r="J29" s="26"/>
      <c r="K29" s="27"/>
      <c r="L29" s="26"/>
      <c r="M29" s="26"/>
      <c r="N29" s="26"/>
      <c r="O29" s="26"/>
      <c r="P29" s="26"/>
    </row>
    <row r="30" spans="1:16" ht="27" customHeight="1">
      <c r="A30" s="24"/>
      <c r="B30" s="25"/>
      <c r="C30" s="26"/>
      <c r="D30" s="26"/>
      <c r="E30" s="26"/>
      <c r="F30" s="26"/>
      <c r="G30" s="26"/>
      <c r="H30" s="26"/>
      <c r="I30" s="26"/>
      <c r="J30" s="26"/>
      <c r="K30" s="27"/>
      <c r="L30" s="26"/>
      <c r="M30" s="26"/>
      <c r="N30" s="26"/>
      <c r="O30" s="26"/>
      <c r="P30" s="26"/>
    </row>
    <row r="31" spans="1:16" ht="27" customHeight="1">
      <c r="A31" s="28"/>
      <c r="B31" s="29"/>
      <c r="C31" s="30"/>
      <c r="D31" s="30"/>
      <c r="E31" s="30"/>
      <c r="F31" s="30"/>
      <c r="G31" s="30"/>
      <c r="H31" s="30"/>
      <c r="I31" s="30"/>
      <c r="J31" s="30"/>
      <c r="K31" s="31"/>
      <c r="L31" s="26"/>
      <c r="M31" s="30"/>
      <c r="N31" s="28"/>
      <c r="O31" s="28"/>
      <c r="P31" s="28"/>
    </row>
    <row r="32" ht="27" customHeight="1">
      <c r="B32" s="19"/>
    </row>
    <row r="33" ht="27" customHeight="1">
      <c r="B33" s="19"/>
    </row>
    <row r="34" ht="27" customHeight="1">
      <c r="B34" s="19"/>
    </row>
    <row r="35" ht="27" customHeight="1">
      <c r="B35" s="19"/>
    </row>
    <row r="36" ht="27" customHeight="1">
      <c r="B36" s="19"/>
    </row>
    <row r="37" ht="27" customHeight="1">
      <c r="B37" s="19"/>
    </row>
    <row r="38" ht="27" customHeight="1">
      <c r="B38" s="19"/>
    </row>
    <row r="39" ht="27" customHeight="1">
      <c r="B39" s="19"/>
    </row>
    <row r="40" ht="27" customHeight="1">
      <c r="B40" s="19"/>
    </row>
    <row r="41" ht="27" customHeight="1">
      <c r="B41" s="19"/>
    </row>
    <row r="42" ht="27" customHeight="1">
      <c r="B42" s="19"/>
    </row>
  </sheetData>
  <mergeCells count="2">
    <mergeCell ref="B1:M1"/>
    <mergeCell ref="B2:M2"/>
  </mergeCells>
  <printOptions/>
  <pageMargins left="0.71" right="0.4724409448818898" top="0.7874015748031497" bottom="0.6299212598425197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Sasha</dc:creator>
  <cp:keywords/>
  <dc:description/>
  <cp:lastModifiedBy>Designer</cp:lastModifiedBy>
  <cp:lastPrinted>2006-09-25T16:07:03Z</cp:lastPrinted>
  <dcterms:created xsi:type="dcterms:W3CDTF">2004-12-03T20:11:36Z</dcterms:created>
  <dcterms:modified xsi:type="dcterms:W3CDTF">2006-11-07T08:42:16Z</dcterms:modified>
  <cp:category/>
  <cp:version/>
  <cp:contentType/>
  <cp:contentStatus/>
</cp:coreProperties>
</file>